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d.docs.live.net/0fe2808f02b82ddf/GIS Layers/Toastmasters/"/>
    </mc:Choice>
  </mc:AlternateContent>
  <xr:revisionPtr revIDLastSave="0" documentId="8_{BC3E2326-4555-4F62-84BD-16B45FE9ABDA}" xr6:coauthVersionLast="47" xr6:coauthVersionMax="47" xr10:uidLastSave="{00000000-0000-0000-0000-000000000000}"/>
  <bookViews>
    <workbookView xWindow="-20" yWindow="660" windowWidth="30240" windowHeight="17300" xr2:uid="{803E76E6-10E7-4C24-90E8-DADABAA8016A}"/>
  </bookViews>
  <sheets>
    <sheet name="Executive Summary" sheetId="14" r:id="rId1"/>
    <sheet name="2025-2026 Club Directory" sheetId="9" r:id="rId2"/>
    <sheet name="2024-2025 Club Directory" sheetId="10" r:id="rId3"/>
  </sheets>
  <externalReferences>
    <externalReference r:id="rId4"/>
  </externalReferences>
  <definedNames>
    <definedName name="_xlnm._FilterDatabase" localSheetId="2" hidden="1">'2024-2025 Club Directory'!$A$1:$Z$1</definedName>
    <definedName name="_xlnm._FilterDatabase" localSheetId="1" hidden="1">'2025-2026 Club Directory'!$A$1:$AN$147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5" i="9" l="1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2" i="9"/>
  <c r="G25" i="14"/>
  <c r="F25" i="14"/>
  <c r="E25" i="14"/>
  <c r="D25" i="14"/>
  <c r="C25" i="14"/>
  <c r="B25" i="14"/>
  <c r="G24" i="14"/>
  <c r="G23" i="14"/>
  <c r="G22" i="14"/>
  <c r="G21" i="14"/>
  <c r="G20" i="14"/>
  <c r="I16" i="14"/>
  <c r="H16" i="14"/>
  <c r="G16" i="14"/>
  <c r="F16" i="14"/>
  <c r="B16" i="14"/>
  <c r="B7" i="14"/>
</calcChain>
</file>

<file path=xl/sharedStrings.xml><?xml version="1.0" encoding="utf-8"?>
<sst xmlns="http://schemas.openxmlformats.org/spreadsheetml/2006/main" count="5353" uniqueCount="821">
  <si>
    <t>D216 TOASTMASTERS — 2025-2026 EXECUTIVE SUMMARY</t>
  </si>
  <si>
    <t>DISTRICT OVERVIEW</t>
  </si>
  <si>
    <t>Total Clubs</t>
  </si>
  <si>
    <t>Divisions</t>
  </si>
  <si>
    <t>Active Clubs</t>
  </si>
  <si>
    <t>Areas</t>
  </si>
  <si>
    <t>Renewal Complete</t>
  </si>
  <si>
    <t>States/Provinces</t>
  </si>
  <si>
    <t>IN, MI, OH, ON</t>
  </si>
  <si>
    <t>Renewal Rate</t>
  </si>
  <si>
    <t>Countries</t>
  </si>
  <si>
    <t>USA, Canada</t>
  </si>
  <si>
    <t>DIVISION BREAKDOWN</t>
  </si>
  <si>
    <t>Division</t>
  </si>
  <si>
    <t>Clubs</t>
  </si>
  <si>
    <t>Cities</t>
  </si>
  <si>
    <t>States</t>
  </si>
  <si>
    <t>Renewal %</t>
  </si>
  <si>
    <t>Hybrid</t>
  </si>
  <si>
    <t>In-Person</t>
  </si>
  <si>
    <t>Online</t>
  </si>
  <si>
    <t>Low / Ineligible</t>
  </si>
  <si>
    <t>A</t>
  </si>
  <si>
    <t>IN, MI</t>
  </si>
  <si>
    <t>2 Low</t>
  </si>
  <si>
    <t>B</t>
  </si>
  <si>
    <t>MI</t>
  </si>
  <si>
    <t>5 Low</t>
  </si>
  <si>
    <t>C</t>
  </si>
  <si>
    <t>1 Low, 1 Inelig.</t>
  </si>
  <si>
    <t>D</t>
  </si>
  <si>
    <t>3 Inelig.</t>
  </si>
  <si>
    <t>E</t>
  </si>
  <si>
    <t>MI, OH, ON</t>
  </si>
  <si>
    <t>3 Low</t>
  </si>
  <si>
    <t>TOTAL</t>
  </si>
  <si>
    <t>11 Low, 4 Inelig.</t>
  </si>
  <si>
    <t>CLUB TYPE MIX</t>
  </si>
  <si>
    <t>Community</t>
  </si>
  <si>
    <t>Company</t>
  </si>
  <si>
    <t>Government</t>
  </si>
  <si>
    <t>College</t>
  </si>
  <si>
    <t>Other</t>
  </si>
  <si>
    <t>% Community</t>
  </si>
  <si>
    <t>KEY OBSERVATIONS</t>
  </si>
  <si>
    <t>• 90% overall renewal rate — Division B lowest at 82% (5 Low-status clubs)</t>
  </si>
  <si>
    <t>• 59% of clubs meet in Hybrid format; only 20% are Online-only</t>
  </si>
  <si>
    <t>• Division D is the largest (31 clubs, 6 areas) — concentrated in metro Detroit suburbs</t>
  </si>
  <si>
    <t>• Division E is the most geographically diverse — spans 3 states/provinces (MI, OH, ON)</t>
  </si>
  <si>
    <t>• 71% of clubs are Community clubs; 24% are Company/Corporate clubs</t>
  </si>
  <si>
    <t>• Division B has the most Government Agency clubs (4) — all Lansing-based state agencies</t>
  </si>
  <si>
    <t>Region</t>
  </si>
  <si>
    <t>District</t>
  </si>
  <si>
    <t>2026-2027 District</t>
  </si>
  <si>
    <t>AREA</t>
  </si>
  <si>
    <t>PreviousYearDistrict</t>
  </si>
  <si>
    <t>ClubNumber</t>
  </si>
  <si>
    <t>ClubName</t>
  </si>
  <si>
    <t>ClubStatus</t>
  </si>
  <si>
    <t>RenewalStatus</t>
  </si>
  <si>
    <t>CharterDate</t>
  </si>
  <si>
    <t>City</t>
  </si>
  <si>
    <t>StateCode</t>
  </si>
  <si>
    <t>StateName</t>
  </si>
  <si>
    <t>PostalCode</t>
  </si>
  <si>
    <t>CountryCode</t>
  </si>
  <si>
    <t>CountryName</t>
  </si>
  <si>
    <t>Latitude</t>
  </si>
  <si>
    <t>Longitude</t>
  </si>
  <si>
    <t>Miles to Div Center</t>
  </si>
  <si>
    <t>MeetingPlace2</t>
  </si>
  <si>
    <t>MeetingDay</t>
  </si>
  <si>
    <t>MeetingTime</t>
  </si>
  <si>
    <t>MeetingFrequency</t>
  </si>
  <si>
    <t>MeetingFormat</t>
  </si>
  <si>
    <t>ClubType</t>
  </si>
  <si>
    <t>MembershipRestriction</t>
  </si>
  <si>
    <t>0004</t>
  </si>
  <si>
    <t>Calumet Toastmasters Club</t>
  </si>
  <si>
    <t>Active</t>
  </si>
  <si>
    <t>Complete</t>
  </si>
  <si>
    <t>Schererville</t>
  </si>
  <si>
    <t>IN</t>
  </si>
  <si>
    <t>Indiana</t>
  </si>
  <si>
    <t>USA</t>
  </si>
  <si>
    <t>United States</t>
  </si>
  <si>
    <t>https://goo.gl/maps/zCW9pwfupr3krnpdA</t>
  </si>
  <si>
    <t>1st &amp; 3rd Thursdays</t>
  </si>
  <si>
    <t>6:15PM-8:00PM</t>
  </si>
  <si>
    <t>2x Monthly</t>
  </si>
  <si>
    <t>In Person</t>
  </si>
  <si>
    <t>Community Club</t>
  </si>
  <si>
    <t>No Restrictions</t>
  </si>
  <si>
    <t>The Great Communicators of Northwest Indiana</t>
  </si>
  <si>
    <t>Crown Point</t>
  </si>
  <si>
    <t>1st &amp; 3rd Tuesday Every Month</t>
  </si>
  <si>
    <t>6:20 pm - 8:00 pm</t>
  </si>
  <si>
    <t>Online TLC Toastmasters</t>
  </si>
  <si>
    <t>Low</t>
  </si>
  <si>
    <t>Gary</t>
  </si>
  <si>
    <t>1st &amp; 3rd Friday</t>
  </si>
  <si>
    <t>4:15-5:30 PM</t>
  </si>
  <si>
    <t>Lake Effect Toastmasters Club</t>
  </si>
  <si>
    <t>Hobart</t>
  </si>
  <si>
    <t>New Life Church, 1 N. Pennsylvania Street</t>
  </si>
  <si>
    <t>2nd &amp; 4th Monday</t>
  </si>
  <si>
    <t>Valparaiso Club</t>
  </si>
  <si>
    <t>Valparaiso</t>
  </si>
  <si>
    <t>1st &amp; 3rd &amp; 5th Wednesdays</t>
  </si>
  <si>
    <t xml:space="preserve">6:30-8:00 PM </t>
  </si>
  <si>
    <t>3x Monthly</t>
  </si>
  <si>
    <t>Singing Sands Toastmasters Club</t>
  </si>
  <si>
    <t>Michigan City</t>
  </si>
  <si>
    <t>1st &amp; 3rd Monday</t>
  </si>
  <si>
    <t>6:30 PM - 8:00 PM</t>
  </si>
  <si>
    <t>0005</t>
  </si>
  <si>
    <t>Twin City Toastmasters, Club #1410</t>
  </si>
  <si>
    <t>Stevensville</t>
  </si>
  <si>
    <t>Michigan</t>
  </si>
  <si>
    <t>2nd &amp; 4th Tuesdays</t>
  </si>
  <si>
    <t>7:00 pm - 8:30 pm</t>
  </si>
  <si>
    <t>Whirlpool Toastmasters</t>
  </si>
  <si>
    <t>Benton Harbor</t>
  </si>
  <si>
    <t>Riverview Campus</t>
  </si>
  <si>
    <t>1st, 3rd &amp; 5th Wednesday</t>
  </si>
  <si>
    <t>Tuesday Night Toastmasters</t>
  </si>
  <si>
    <t>South Bend</t>
  </si>
  <si>
    <t>Community Learning Center - Classroom D</t>
  </si>
  <si>
    <t>1st &amp; 3rd Tuesday</t>
  </si>
  <si>
    <t>Notre Dame Toastmasters</t>
  </si>
  <si>
    <t>Notre Dame</t>
  </si>
  <si>
    <t>Zoom</t>
  </si>
  <si>
    <t>Tuesday</t>
  </si>
  <si>
    <t>Weekly</t>
  </si>
  <si>
    <t>College Club</t>
  </si>
  <si>
    <t>Membership restriction, please check the club website</t>
  </si>
  <si>
    <t>Four Flags Club</t>
  </si>
  <si>
    <t>Niles</t>
  </si>
  <si>
    <t>Rm-134</t>
  </si>
  <si>
    <t>1st &amp; 3rd Thursday</t>
  </si>
  <si>
    <t>5:30 p.m. - 6:30 p.m. See our website</t>
  </si>
  <si>
    <t>Maple City Toastmasters Club</t>
  </si>
  <si>
    <t>Goshen</t>
  </si>
  <si>
    <t>Wednesday</t>
  </si>
  <si>
    <t>12:10 - 1 PM</t>
  </si>
  <si>
    <t>Zimmer Biomet Toastmasters</t>
  </si>
  <si>
    <t>Warsaw</t>
  </si>
  <si>
    <t>46580-2304</t>
  </si>
  <si>
    <t>Tuesdays</t>
  </si>
  <si>
    <t>Company Club</t>
  </si>
  <si>
    <t>Employees, associates or members of a company or organization</t>
  </si>
  <si>
    <t>Lunchtime Speaking To Succeed Club</t>
  </si>
  <si>
    <t>Kendallville</t>
  </si>
  <si>
    <t>Parking in rear, Use Main Entrance #5, Meet in Board Room</t>
  </si>
  <si>
    <t>1st and 3rd Fridays-Hybrid Meetings</t>
  </si>
  <si>
    <t>Anthony Wayne Toastmasters Club</t>
  </si>
  <si>
    <t>Fort Wayne</t>
  </si>
  <si>
    <t>Thursday</t>
  </si>
  <si>
    <t>Brotherhood Mutual's Club</t>
  </si>
  <si>
    <t>46825-4235</t>
  </si>
  <si>
    <t>Closed Corporate Club</t>
  </si>
  <si>
    <t>1st and 3rd Thursdays for employees</t>
  </si>
  <si>
    <t>Shall be restricted</t>
  </si>
  <si>
    <t>Four Score and Seven Speeches Ago</t>
  </si>
  <si>
    <t>46802-3506</t>
  </si>
  <si>
    <t>Lincoln Employees Only</t>
  </si>
  <si>
    <t>Bob Leiman Toastmasters Club</t>
  </si>
  <si>
    <t>At Engineering &amp; Tech. Bldg. (ET or ETCS  Bldg.) Rm. 145, 2101 E. Coliseum Blvd., Fort Wayne, IN 46805</t>
  </si>
  <si>
    <t>2nd &amp; 4th Tues./Mo.  (except Dec.)</t>
  </si>
  <si>
    <t>Tri-City Club</t>
  </si>
  <si>
    <t>Grand Haven</t>
  </si>
  <si>
    <t>Parish Curch</t>
  </si>
  <si>
    <t>Lakeshore Club</t>
  </si>
  <si>
    <t>Currently meeting in person or online</t>
  </si>
  <si>
    <t>6:30 - 8 pm ET</t>
  </si>
  <si>
    <t>Macatawa Club</t>
  </si>
  <si>
    <t>Holland</t>
  </si>
  <si>
    <t>Commercial Building Training Room</t>
  </si>
  <si>
    <t>Haworth/Holland Toastmasters Club</t>
  </si>
  <si>
    <t>49423-8820</t>
  </si>
  <si>
    <t>M-40 near I-96</t>
  </si>
  <si>
    <t>2nd and 4th Wednesday of the month</t>
  </si>
  <si>
    <t>12:15 p.m.-1:00 p.m.</t>
  </si>
  <si>
    <t>Grandville-Jenison Chamber Toastmasters</t>
  </si>
  <si>
    <t>Grandville</t>
  </si>
  <si>
    <t>49418-3502</t>
  </si>
  <si>
    <t>1st, 3rd and 5th Mondays of the Month</t>
  </si>
  <si>
    <t>Southwest Advanced Toastmasters</t>
  </si>
  <si>
    <t>Portage</t>
  </si>
  <si>
    <t>Call or message for zoom link</t>
  </si>
  <si>
    <t xml:space="preserve">1st &amp; 5th Wednesday </t>
  </si>
  <si>
    <t>6:30 - 8:30 PM</t>
  </si>
  <si>
    <t>1x Monthly</t>
  </si>
  <si>
    <t>TMs with 1) 6 CC speeches or 2) Lvl 1 &amp; Lvl 2 in a single path or 3) professional speakers</t>
  </si>
  <si>
    <t>Kalamazoo Club</t>
  </si>
  <si>
    <t>Kalamazoo</t>
  </si>
  <si>
    <t>(no minimum order required)</t>
  </si>
  <si>
    <t xml:space="preserve">2nd &amp; 4th Monday </t>
  </si>
  <si>
    <t>6:15 pm preparation; 6:30 pm start</t>
  </si>
  <si>
    <t>Zoetis Toastmasters</t>
  </si>
  <si>
    <t>49007-4801</t>
  </si>
  <si>
    <t>1st Thursday / 3rd Wednesday</t>
  </si>
  <si>
    <t>10:00 AM / 12:00 PM</t>
  </si>
  <si>
    <t>Stryker Toastmasters</t>
  </si>
  <si>
    <t>2nd &amp; 4th Wednesday</t>
  </si>
  <si>
    <t>Galesburg Toastmasters</t>
  </si>
  <si>
    <t>Galesburg</t>
  </si>
  <si>
    <t>49053-9201</t>
  </si>
  <si>
    <t>Conference Room 13B</t>
  </si>
  <si>
    <t>2nd Wednesday| 4th Thursday</t>
  </si>
  <si>
    <t>12:00 noon</t>
  </si>
  <si>
    <t>Logistics Center Toastmasters Club</t>
  </si>
  <si>
    <t>Battle Creek</t>
  </si>
  <si>
    <t>49037-3085</t>
  </si>
  <si>
    <t>Remarkable Results Toastmasters</t>
  </si>
  <si>
    <t>Grand Rapids</t>
  </si>
  <si>
    <t>GFS Food For Thought Club</t>
  </si>
  <si>
    <t>Wyoming</t>
  </si>
  <si>
    <t>12:00PM - 1:00PM</t>
  </si>
  <si>
    <t>Gun Lake Toastmasters</t>
  </si>
  <si>
    <t>Wayland</t>
  </si>
  <si>
    <t>49348-1237</t>
  </si>
  <si>
    <t>Monday</t>
  </si>
  <si>
    <t>BDO Club</t>
  </si>
  <si>
    <t xml:space="preserve">Wednesdays </t>
  </si>
  <si>
    <t>Mutual Toasters Club</t>
  </si>
  <si>
    <t>Hastings</t>
  </si>
  <si>
    <t>1st, 3rd and (5th Thursday sometimes)</t>
  </si>
  <si>
    <t>12:05 pm - 1:00 pm</t>
  </si>
  <si>
    <t>GVSU Downtown Club</t>
  </si>
  <si>
    <t>We are meeting in person and via Zoom.  Meeting ID: 810 7762 7996   Passcode: 369562</t>
  </si>
  <si>
    <t>Thursdays</t>
  </si>
  <si>
    <t>7:30 a.m. - 8:45 a.m.</t>
  </si>
  <si>
    <t>West Michigan Advanced Toastmasters</t>
  </si>
  <si>
    <t>East Grand Rapids</t>
  </si>
  <si>
    <t>https://zoom.us/j/91388860710?pwd=0lQJmMcMu9TiQ1POjj7Cm5FurP5vxt.1#success</t>
  </si>
  <si>
    <t>2nd Monday; 5th Monday is Zoom Only</t>
  </si>
  <si>
    <t xml:space="preserve">6:00PM - 8:00PM </t>
  </si>
  <si>
    <t>Individuals who hold certain educational requirements</t>
  </si>
  <si>
    <t>Grand Rapids Toastmasters</t>
  </si>
  <si>
    <t>Heather Hills</t>
  </si>
  <si>
    <t>Lunch Bunch Club</t>
  </si>
  <si>
    <t>Ada</t>
  </si>
  <si>
    <t>Online Via Zoom</t>
  </si>
  <si>
    <t>12:00pm (Noon)</t>
  </si>
  <si>
    <t>CU*Toastmasters</t>
  </si>
  <si>
    <t>2:00 pm to 3:00 (EST)</t>
  </si>
  <si>
    <t>Regulatory Ramblers</t>
  </si>
  <si>
    <t>Lansing</t>
  </si>
  <si>
    <t>48917-1120</t>
  </si>
  <si>
    <t>Michigan Public Service Commission</t>
  </si>
  <si>
    <t xml:space="preserve">3rd Tuesday </t>
  </si>
  <si>
    <t>Government Agency Club</t>
  </si>
  <si>
    <t>Michigan State Police Speakers Guild</t>
  </si>
  <si>
    <t>Dimondale</t>
  </si>
  <si>
    <t>4th Tuesday of the month</t>
  </si>
  <si>
    <t>12:30 PM - 1:30 PM</t>
  </si>
  <si>
    <t>Auto-Owners Club</t>
  </si>
  <si>
    <t>48917-3968</t>
  </si>
  <si>
    <t>Shall Be Restricted</t>
  </si>
  <si>
    <t>Lansing Lucidas</t>
  </si>
  <si>
    <t>LANSING</t>
  </si>
  <si>
    <t>Password: Lucidas</t>
  </si>
  <si>
    <t xml:space="preserve">1st &amp; 3rd Tuesdays  </t>
  </si>
  <si>
    <t>5:45 PM-7:00 PM</t>
  </si>
  <si>
    <t>Secondary To None Club</t>
  </si>
  <si>
    <t>Enter building from plaza, not street</t>
  </si>
  <si>
    <t>2nd and 4th Wednesdays</t>
  </si>
  <si>
    <t>Toastnotables Toastmasters Club</t>
  </si>
  <si>
    <t>Constitution Hall</t>
  </si>
  <si>
    <t>1st &amp; 3rd Wednesday</t>
  </si>
  <si>
    <t>7:30 am to 9:00 am</t>
  </si>
  <si>
    <t>Capital City Toastmasters</t>
  </si>
  <si>
    <t>Lansing, MI 48933</t>
  </si>
  <si>
    <t>1st, 3rd and 5th  Tuesday of the month</t>
  </si>
  <si>
    <t>6:30 p.m.</t>
  </si>
  <si>
    <t>C Division Advanced Speakers 5799</t>
  </si>
  <si>
    <t>2nd Floor Meeting Room</t>
  </si>
  <si>
    <t>3rd Saturday</t>
  </si>
  <si>
    <t>9:42 am - 12:00 pm</t>
  </si>
  <si>
    <t>Other/Specialized Club</t>
  </si>
  <si>
    <t>Talk of the Town Club</t>
  </si>
  <si>
    <t>LANSING MI 48901-7990</t>
  </si>
  <si>
    <t>48901-7990</t>
  </si>
  <si>
    <t>AFHQ OSS 436 and on Microsoft Teams</t>
  </si>
  <si>
    <t>1st, 3rd, and 5th Tuesday of the month</t>
  </si>
  <si>
    <t>Transportation Club</t>
  </si>
  <si>
    <t>Currently meeting on-line</t>
  </si>
  <si>
    <t>Dart Bank Toastmasters</t>
  </si>
  <si>
    <t>Mason</t>
  </si>
  <si>
    <t>Virtual - Closed Club</t>
  </si>
  <si>
    <t>2nd &amp; 4th Thursdays</t>
  </si>
  <si>
    <t>Eloquents</t>
  </si>
  <si>
    <t>Okemos</t>
  </si>
  <si>
    <t>48864-3233</t>
  </si>
  <si>
    <t>Rising Stars Toastmasters Club</t>
  </si>
  <si>
    <t>Jackson</t>
  </si>
  <si>
    <t>49201-8658</t>
  </si>
  <si>
    <t>https://us06web.zoom.us/j/82204221795?pwd=NlAwaXhGMk5hN2xTK0FqQ3JPZ1NVQT09</t>
  </si>
  <si>
    <t>12:00 pm - 1:00 pm</t>
  </si>
  <si>
    <t>Yawn Patrol Toastmasters</t>
  </si>
  <si>
    <t>Zoom teleconference meetings Meeting ID 935 3746 8822, pw 364997</t>
  </si>
  <si>
    <t>1st, 3rd and 5th Tuesdays monthly</t>
  </si>
  <si>
    <t>7am - 8:30am</t>
  </si>
  <si>
    <t>Power Toastmasters Club</t>
  </si>
  <si>
    <t>Friday</t>
  </si>
  <si>
    <t>0006</t>
  </si>
  <si>
    <t>NPG Toastmasters</t>
  </si>
  <si>
    <t>1st, 2nd, and 3rd Wednesdays</t>
  </si>
  <si>
    <t>Trailblazers</t>
  </si>
  <si>
    <t xml:space="preserve"> 6:10 pm</t>
  </si>
  <si>
    <t>Jackson Early Birds Toastmasters</t>
  </si>
  <si>
    <t>in the former Toy House building</t>
  </si>
  <si>
    <t xml:space="preserve">6:45-8 am (starts promptly at 7 am) </t>
  </si>
  <si>
    <t>Insights Toastmasters of Brighton Michigan</t>
  </si>
  <si>
    <t>Brighton</t>
  </si>
  <si>
    <t>normally meetings held at The Brighton Chamber of Commerce (pre Covid 19)</t>
  </si>
  <si>
    <t>6:30 pm - 8:00 pm</t>
  </si>
  <si>
    <t>Ann Arbor Toastmasters And Friends Club</t>
  </si>
  <si>
    <t>Ann Arbor</t>
  </si>
  <si>
    <t>6:00 social, 6:15 pm - 8:00 pm meeting</t>
  </si>
  <si>
    <t>Huron Valley Toastmasters Club</t>
  </si>
  <si>
    <t>Ann Arbor/Ypsilanti</t>
  </si>
  <si>
    <t>https://huronvalley.toastmastersclubs.org/</t>
  </si>
  <si>
    <t>6:30 - 8:00 pm</t>
  </si>
  <si>
    <t>NSF Toastmasters Club</t>
  </si>
  <si>
    <t>First, Third and Fifth Wednesdays</t>
  </si>
  <si>
    <t>Washtenaw Toastmasters Club</t>
  </si>
  <si>
    <t>Room GM 334 of the Gunder Myran Building (GM)</t>
  </si>
  <si>
    <t>First and Third Thursday of each month</t>
  </si>
  <si>
    <t>Cherry Capital Club</t>
  </si>
  <si>
    <t>Traverse City</t>
  </si>
  <si>
    <t xml:space="preserve"> https://us02web.zoom.us/j/83418987903?pw</t>
  </si>
  <si>
    <t>7:30 am-8:30 am</t>
  </si>
  <si>
    <t>Cadillac Area Toastmasters Club</t>
  </si>
  <si>
    <t>Cadillac</t>
  </si>
  <si>
    <t>West Parking Lot, Main Entrance, Follow Signs</t>
  </si>
  <si>
    <t>2nd -4th and 5th Mondays of the month</t>
  </si>
  <si>
    <t>5:30 pm Sharp to 7:00 pm</t>
  </si>
  <si>
    <t>Midland Club</t>
  </si>
  <si>
    <t>Midland</t>
  </si>
  <si>
    <t>Martin Luther room on lower level of church</t>
  </si>
  <si>
    <t>Tuesday Talkers Toastmasters Club</t>
  </si>
  <si>
    <t>North Gate Visitors Center</t>
  </si>
  <si>
    <t>Saginaw Harvey Spaulding Toastmasters Club 781</t>
  </si>
  <si>
    <t xml:space="preserve">Saginaw </t>
  </si>
  <si>
    <t>in the Shepherd Hall</t>
  </si>
  <si>
    <t xml:space="preserve">1st, 3rd &amp; 5th Thursday </t>
  </si>
  <si>
    <t>6:30 - 8:00 PM</t>
  </si>
  <si>
    <t>Frankenmuth Toastmasters</t>
  </si>
  <si>
    <t>Frankenmuth</t>
  </si>
  <si>
    <t>Virtually via Company Webex</t>
  </si>
  <si>
    <t>2nd &amp; 4th Thurs (Frankenmuth Ins Webex)</t>
  </si>
  <si>
    <t>2:00 p.m - 3:00 p.m.</t>
  </si>
  <si>
    <t>Genesee Toastmasters</t>
  </si>
  <si>
    <t>Flint</t>
  </si>
  <si>
    <t>Ivy House</t>
  </si>
  <si>
    <t>7:30 am - 8:30 am</t>
  </si>
  <si>
    <t>Fenton Area Toastmasters Club</t>
  </si>
  <si>
    <t>Fenton</t>
  </si>
  <si>
    <t>request invite at vpe-699671@toastmastersclubs.org</t>
  </si>
  <si>
    <t>6:30-7:30 pm</t>
  </si>
  <si>
    <t>Greater Flint Toastmasters Club</t>
  </si>
  <si>
    <t>Hybrid meeting weekly on Zoom</t>
  </si>
  <si>
    <t>Greater Davison Area Toastmasters Club</t>
  </si>
  <si>
    <t>Davison</t>
  </si>
  <si>
    <t>https://us02web.zoom.us/j/552873131</t>
  </si>
  <si>
    <t>7:00 pm Eastern Time</t>
  </si>
  <si>
    <t>Hi-Noon Toastmasters Club 1021</t>
  </si>
  <si>
    <t>Port Huron</t>
  </si>
  <si>
    <t>48060-4018</t>
  </si>
  <si>
    <t>Conference Room #408</t>
  </si>
  <si>
    <t xml:space="preserve">1st and 3rd Tuesday </t>
  </si>
  <si>
    <t>12:00 pm-1:15 pm</t>
  </si>
  <si>
    <t>Central Michigan University</t>
  </si>
  <si>
    <t>Mount Pleasant</t>
  </si>
  <si>
    <t>MBA Office, Grawn Hall 250</t>
  </si>
  <si>
    <r>
      <t> </t>
    </r>
    <r>
      <rPr>
        <sz val="10"/>
        <color rgb="FF1D252C"/>
        <rFont val="Arial"/>
        <family val="2"/>
      </rPr>
      <t>1st &amp; 3rd, Thursday 3:00 PM</t>
    </r>
  </si>
  <si>
    <t>Westside Professionals</t>
  </si>
  <si>
    <t>Plymouth</t>
  </si>
  <si>
    <t>PLEASE EMAIL FOR FURTHER INFORMATION</t>
  </si>
  <si>
    <t>2nd &amp; 4th Thursday</t>
  </si>
  <si>
    <t>6:45 pm  Meet and Greet 6:30-6:45 pm EST</t>
  </si>
  <si>
    <t>The Wind Baggers Club</t>
  </si>
  <si>
    <t>Livonia</t>
  </si>
  <si>
    <t>Madonna University Hybrid second Thursday of every month</t>
  </si>
  <si>
    <t>7:00pm</t>
  </si>
  <si>
    <t>Saturday Sunrisers Club</t>
  </si>
  <si>
    <t>Hybrid beginning 10.1.22. Both in-person AND Zoom each meeting</t>
  </si>
  <si>
    <t>2nd &amp; 4th Saturday, except near holidays</t>
  </si>
  <si>
    <t>8:30 am Eastern Time 1:30 UTC</t>
  </si>
  <si>
    <t>Dual members of Toastmasters International</t>
  </si>
  <si>
    <t>Forefront Toastmasters Club</t>
  </si>
  <si>
    <t>-</t>
  </si>
  <si>
    <t>3rd and 4th Saturday of the month</t>
  </si>
  <si>
    <t>1:30–3pm EDT</t>
  </si>
  <si>
    <t>Ford Toastmasters Club</t>
  </si>
  <si>
    <t>48154-4326</t>
  </si>
  <si>
    <t>https://ford.webex.com/ford/j.php?MTID=m41dd68243e5d833f6eeb6dfdf32eaf4a</t>
  </si>
  <si>
    <t>Motor City Speak Easy Toastmasters Club</t>
  </si>
  <si>
    <t xml:space="preserve"> </t>
  </si>
  <si>
    <t>2nd &amp; 4th  Monday</t>
  </si>
  <si>
    <t>Lake Trust Toastmasters</t>
  </si>
  <si>
    <t>Pratt Miller Toastmasters</t>
  </si>
  <si>
    <t>Ineligible</t>
  </si>
  <si>
    <t>New Hudson</t>
  </si>
  <si>
    <t>Pratt Miller - WK Smith Building</t>
  </si>
  <si>
    <t>TBATC Toastmasters</t>
  </si>
  <si>
    <t>Novi</t>
  </si>
  <si>
    <t>48377-1386</t>
  </si>
  <si>
    <t xml:space="preserve">  Microsoft Teams</t>
  </si>
  <si>
    <t>2nd &amp; 4th Tuesday</t>
  </si>
  <si>
    <t>12:00 - 1:00 PM</t>
  </si>
  <si>
    <t>Novi Toastmasters Club</t>
  </si>
  <si>
    <t xml:space="preserve"> Third Tuesday, Online Via Zoom, contact club for details.</t>
  </si>
  <si>
    <t>1st, 3rd, &amp; 5th Tuesdays, in-person only</t>
  </si>
  <si>
    <t>ITC Powered Communicators</t>
  </si>
  <si>
    <t>48377-3639</t>
  </si>
  <si>
    <t>2nd Wed &amp; 4th Wed</t>
  </si>
  <si>
    <t>12:00pm ET</t>
  </si>
  <si>
    <t>Cengage Toastmasters</t>
  </si>
  <si>
    <t>Farmington Hills</t>
  </si>
  <si>
    <t>Online (Zoom), employees only</t>
  </si>
  <si>
    <t>2nd Thursday</t>
  </si>
  <si>
    <t>2:00 PM ET</t>
  </si>
  <si>
    <t>STAAND Toastmasters</t>
  </si>
  <si>
    <t>Auburn Hills</t>
  </si>
  <si>
    <t>3rd Friday</t>
  </si>
  <si>
    <t>12pm-1pm</t>
  </si>
  <si>
    <t>TMZ - Toast Masters Zone At WMBC</t>
  </si>
  <si>
    <t>Pontiac</t>
  </si>
  <si>
    <t>48341-1626</t>
  </si>
  <si>
    <t>Board Room</t>
  </si>
  <si>
    <t>2nd &amp; 4th Saturday of month</t>
  </si>
  <si>
    <t>Legacy Speaks</t>
  </si>
  <si>
    <t>48343-1194</t>
  </si>
  <si>
    <t>2nd &amp; 4th Wednesdays</t>
  </si>
  <si>
    <t>Taubman Toastmasters</t>
  </si>
  <si>
    <t>Bloomfield Hills</t>
  </si>
  <si>
    <t>3:00pm EST</t>
  </si>
  <si>
    <t>Rochester Toastmasters Club</t>
  </si>
  <si>
    <t>Rochester</t>
  </si>
  <si>
    <t>Chief Financial Credit Union (3rd Thrusday)</t>
  </si>
  <si>
    <t>Birmingham Club</t>
  </si>
  <si>
    <t>Birmingham</t>
  </si>
  <si>
    <t>48009-3347</t>
  </si>
  <si>
    <t>1st and 3rd Tuesday of Every Month</t>
  </si>
  <si>
    <t>Confident Communicators Club</t>
  </si>
  <si>
    <t>Shelby Twp</t>
  </si>
  <si>
    <t>Contact our VP of Membership, vpm@confidentcommunicatorsclub.com , to get online meeting link.</t>
  </si>
  <si>
    <t>Warren Toastmasters Club # 2260</t>
  </si>
  <si>
    <t>Warren</t>
  </si>
  <si>
    <t>TEXT ONLY</t>
  </si>
  <si>
    <t xml:space="preserve">1st and 3rd Tuesdays TEXT 586.292.2785 </t>
  </si>
  <si>
    <t>6:15 pm-8:00 pm  TEXT Only</t>
  </si>
  <si>
    <t>Unity IV Toastmasters</t>
  </si>
  <si>
    <t>Parish Center</t>
  </si>
  <si>
    <t>1st &amp; 3rd Saturday</t>
  </si>
  <si>
    <t>10:00 am to noon</t>
  </si>
  <si>
    <t>Northern Toastmasters Club</t>
  </si>
  <si>
    <t>Sterling Heights</t>
  </si>
  <si>
    <t>Also via Zoom meeting</t>
  </si>
  <si>
    <t>1st and 3rd Monday, In-Person &amp; via Zoom</t>
  </si>
  <si>
    <t>6:30 pm to 8:00 pm</t>
  </si>
  <si>
    <t>Macomb Motivators Toastmasters Club</t>
  </si>
  <si>
    <t>Macomb</t>
  </si>
  <si>
    <t>48042-4110</t>
  </si>
  <si>
    <t>Send an eMail to  vpm-6104644@toastmastersclubs.org to get the online meeting link.</t>
  </si>
  <si>
    <t>6:30-8:00PM</t>
  </si>
  <si>
    <t>Northeastern Club</t>
  </si>
  <si>
    <t>Harper Woods</t>
  </si>
  <si>
    <t>Also, on Zoom (See Club Website for more info)</t>
  </si>
  <si>
    <t>Meritor Toastmasters</t>
  </si>
  <si>
    <t>Troy</t>
  </si>
  <si>
    <t>48084-7121</t>
  </si>
  <si>
    <t>Every 3rd Wednesday of month</t>
  </si>
  <si>
    <t>12:00pm</t>
  </si>
  <si>
    <t>Top of Troy Club</t>
  </si>
  <si>
    <t>or online via zoom</t>
  </si>
  <si>
    <t>Troy Community Toastmasters</t>
  </si>
  <si>
    <t>Optimistic Orators Club</t>
  </si>
  <si>
    <t>Royal Oak</t>
  </si>
  <si>
    <t>ONLINE ZOOM ONLY UNTIL SEPT</t>
  </si>
  <si>
    <t>2nd &amp; 4th Saturday</t>
  </si>
  <si>
    <t>Alliance Toastmasters</t>
  </si>
  <si>
    <t>Madison Heights</t>
  </si>
  <si>
    <t>1st &amp; 3rd Saturdays of each month</t>
  </si>
  <si>
    <t>10:00 AM - 12:00 PM</t>
  </si>
  <si>
    <t>Acorn Toastmasters Club</t>
  </si>
  <si>
    <t>3500 Marais Ave, Royal Oak Michigan</t>
  </si>
  <si>
    <t>Bloomfield Toastmasters Club</t>
  </si>
  <si>
    <t>West Bloomfield</t>
  </si>
  <si>
    <t>iCenter</t>
  </si>
  <si>
    <t>Metro Masters Club</t>
  </si>
  <si>
    <t>Southfield</t>
  </si>
  <si>
    <t>passcode: speak</t>
  </si>
  <si>
    <t>Tues - 2nd and 4th</t>
  </si>
  <si>
    <t>6pm - 7:15pm</t>
  </si>
  <si>
    <t>Northwood Toastmasters Club</t>
  </si>
  <si>
    <t>48075-1007</t>
  </si>
  <si>
    <t>Zoom every other week,</t>
  </si>
  <si>
    <t>Innovative Orators</t>
  </si>
  <si>
    <t xml:space="preserve">1st &amp; 3rd Wednesday  </t>
  </si>
  <si>
    <t xml:space="preserve">Wed. 12:00 noon  </t>
  </si>
  <si>
    <t>BASF Midwest Toastmasters</t>
  </si>
  <si>
    <t>48033-2442</t>
  </si>
  <si>
    <t>Online and in person at BASF sites</t>
  </si>
  <si>
    <t>3rd Tuesday each month</t>
  </si>
  <si>
    <t>Great Lakes Real Orators Club</t>
  </si>
  <si>
    <t>n/a</t>
  </si>
  <si>
    <t>Wednesday (via Zoom)</t>
  </si>
  <si>
    <t>9:00 am -  10:00a.m.</t>
  </si>
  <si>
    <t>Oak Park Toastmasters Club</t>
  </si>
  <si>
    <t>Oak Park</t>
  </si>
  <si>
    <t>48237-2085</t>
  </si>
  <si>
    <t>at Oak Park Community Center -  Room 2</t>
  </si>
  <si>
    <t xml:space="preserve">Every Non-Holiday Monday </t>
  </si>
  <si>
    <t xml:space="preserve">6:30 pm - 8:00 pm </t>
  </si>
  <si>
    <t>Success Builders Toastmasters</t>
  </si>
  <si>
    <t>Detroit</t>
  </si>
  <si>
    <t>6:10-7:30 p.m.</t>
  </si>
  <si>
    <t>New Hope Expressions</t>
  </si>
  <si>
    <t>48227-3725</t>
  </si>
  <si>
    <t>Fellowship Hall</t>
  </si>
  <si>
    <t>2nd Saturday</t>
  </si>
  <si>
    <t>12:00 - 1:30 PM</t>
  </si>
  <si>
    <t>Detroit Diesel Toastmasters</t>
  </si>
  <si>
    <t>48239-1309</t>
  </si>
  <si>
    <t>Alternate Thursday</t>
  </si>
  <si>
    <t>12:30 pm - 1:30 pm</t>
  </si>
  <si>
    <t>Royal Oak Toastmasters Club</t>
  </si>
  <si>
    <t>48067-3947</t>
  </si>
  <si>
    <t>1st Tues hybrid &amp; 3rd Tues in-person</t>
  </si>
  <si>
    <t>Wadsworth Center Toastmasters</t>
  </si>
  <si>
    <t>6:00 pm - 7:30pm.</t>
  </si>
  <si>
    <t>0007</t>
  </si>
  <si>
    <t>Qualfon Toastmasters</t>
  </si>
  <si>
    <t>Highland Park</t>
  </si>
  <si>
    <t>Corporate Club for Qualfon Employees</t>
  </si>
  <si>
    <t>Every other Friday noon EST</t>
  </si>
  <si>
    <t>Tech Talk Toastmasters</t>
  </si>
  <si>
    <t>1st Tuesday VIRTUAL * 3rd Tuesday HYBRID</t>
  </si>
  <si>
    <t>6:00-8:00pm</t>
  </si>
  <si>
    <t>DTE Energy Speech Masters</t>
  </si>
  <si>
    <t>48226-1221</t>
  </si>
  <si>
    <t>1 Energy Plaza</t>
  </si>
  <si>
    <t xml:space="preserve">1st Tues &amp; 3rd Thurs </t>
  </si>
  <si>
    <t>12-1:  anna.jablonskitharp@dteenergy.com</t>
  </si>
  <si>
    <t>Public Servants and Advocates Toastmasters Club</t>
  </si>
  <si>
    <t>477 Michigan Ave.</t>
  </si>
  <si>
    <t>Skillmasters Club</t>
  </si>
  <si>
    <t>48226-2927</t>
  </si>
  <si>
    <t>Hybrid Meetings (Contact Club for Location)</t>
  </si>
  <si>
    <t>First Wednesday and Third Tuesday</t>
  </si>
  <si>
    <t>Noon to 1 p.m.</t>
  </si>
  <si>
    <t>DETROIT ROCKS! Club</t>
  </si>
  <si>
    <t>48207-3210</t>
  </si>
  <si>
    <t>https://detroitrocks.toastmastersclubs.org/</t>
  </si>
  <si>
    <t>9:30 am (EST)</t>
  </si>
  <si>
    <t>Powertalkers Downtown Club</t>
  </si>
  <si>
    <t>Wayne County Community College District  5901 Conner St.  Detroit  MI 48213. Room E207</t>
  </si>
  <si>
    <t>6:00 to 7:15 PM Eastern (EDT, UTC -4)</t>
  </si>
  <si>
    <t>Michigan WSP Toastmasters</t>
  </si>
  <si>
    <t>1st Wednesday &amp; 3rd Tuesday</t>
  </si>
  <si>
    <t>12:000 PM</t>
  </si>
  <si>
    <t>Massey Toastmasters</t>
  </si>
  <si>
    <t>Windsor</t>
  </si>
  <si>
    <t>ON</t>
  </si>
  <si>
    <t>Ontario</t>
  </si>
  <si>
    <t>N9E 1J2</t>
  </si>
  <si>
    <t>CAN</t>
  </si>
  <si>
    <t>Canada</t>
  </si>
  <si>
    <t>Library</t>
  </si>
  <si>
    <t>Saturday (In-Person)</t>
  </si>
  <si>
    <t>Toastmasters Lasalle Club</t>
  </si>
  <si>
    <t>LaSalle</t>
  </si>
  <si>
    <t>N9H 2S8</t>
  </si>
  <si>
    <t>2400 Sandwich West Pky</t>
  </si>
  <si>
    <t>1st and 3rd Tuesday of Each Month</t>
  </si>
  <si>
    <t>Windsor Toastmasters</t>
  </si>
  <si>
    <t>N8Y 3J6</t>
  </si>
  <si>
    <t>In-person meeting last 3 Mondays every month. Other Mondays are virtual.</t>
  </si>
  <si>
    <t>Monday, except holidays</t>
  </si>
  <si>
    <t>Erie Shores Toastmasters</t>
  </si>
  <si>
    <t>Leamington</t>
  </si>
  <si>
    <t>N8H 1H1</t>
  </si>
  <si>
    <t>Every other Wednesday</t>
  </si>
  <si>
    <t>6:30 - 7:30 PM</t>
  </si>
  <si>
    <t>Toledo Metro Toastmasters</t>
  </si>
  <si>
    <t>Sylvania</t>
  </si>
  <si>
    <t>OH</t>
  </si>
  <si>
    <t>Ohio</t>
  </si>
  <si>
    <t>Research Metrics entrance, rear of building</t>
  </si>
  <si>
    <t>1st and 3rd Friday</t>
  </si>
  <si>
    <t>Canton Communicators Toastmasters</t>
  </si>
  <si>
    <t>Canton</t>
  </si>
  <si>
    <t>Contact us for address.</t>
  </si>
  <si>
    <t>6:15 - 8:00  pm</t>
  </si>
  <si>
    <t>Monroe Toastmasters Club</t>
  </si>
  <si>
    <t>Monroe</t>
  </si>
  <si>
    <t>Monroe, MI 48161</t>
  </si>
  <si>
    <t>7:00 PM EST</t>
  </si>
  <si>
    <t>La-Z-Boy Toastmasters</t>
  </si>
  <si>
    <t>2nd &amp; 4th Wednesday of the month</t>
  </si>
  <si>
    <t>Downriver Toastmasters</t>
  </si>
  <si>
    <t>Southgate</t>
  </si>
  <si>
    <t>48195-3167</t>
  </si>
  <si>
    <t>Ivy Vine Toastmasters '08</t>
  </si>
  <si>
    <t>Inkster</t>
  </si>
  <si>
    <t>Speak Pink</t>
  </si>
  <si>
    <t>Toledo</t>
  </si>
  <si>
    <t>Owens Corning World Headquarters</t>
  </si>
  <si>
    <t>1st Wednesday</t>
  </si>
  <si>
    <t>Talking Arrowheads</t>
  </si>
  <si>
    <t>Online Allowed</t>
  </si>
  <si>
    <t>43537-4005</t>
  </si>
  <si>
    <t>Glass City Toastmasters</t>
  </si>
  <si>
    <t xml:space="preserve">2nd &amp; 4th Tuesday     </t>
  </si>
  <si>
    <t>5:30-7pm</t>
  </si>
  <si>
    <t>Pitch Perfect</t>
  </si>
  <si>
    <t>1st &amp; 3rd WThursday</t>
  </si>
  <si>
    <t>10:00am</t>
  </si>
  <si>
    <t>Westgate Club</t>
  </si>
  <si>
    <t>Maumee</t>
  </si>
  <si>
    <t>Girl Scouts of Western Ohio</t>
  </si>
  <si>
    <t>Sunrise Toastmasters of Findlay</t>
  </si>
  <si>
    <t>Findlay</t>
  </si>
  <si>
    <t>Great Eastern Toastmasters Club</t>
  </si>
  <si>
    <t>Oregon</t>
  </si>
  <si>
    <t>Lower Level behind the cafeteria in the Lake Erie or Michigan meeting room</t>
  </si>
  <si>
    <t>1st &amp; 3rd Tuesday of each month</t>
  </si>
  <si>
    <t xml:space="preserve">6:00 - 8:00 pm </t>
  </si>
  <si>
    <t>Fremont Club</t>
  </si>
  <si>
    <t>Fremont</t>
  </si>
  <si>
    <t>1st and 3rd Thursday</t>
  </si>
  <si>
    <t>Findlay Unified Eloquence Leaders (FUEL)</t>
  </si>
  <si>
    <t>Marathon Petroleum Corporation</t>
  </si>
  <si>
    <t>3:00 - 4:00 pm &amp; 12:00 pm - 1:00 pm</t>
  </si>
  <si>
    <t>A+/Advanced Articulators</t>
  </si>
  <si>
    <t>Perrysburg</t>
  </si>
  <si>
    <t>Before visiting, contact us to verify street address for a specific meeting date.</t>
  </si>
  <si>
    <t>3rd &amp; 5th Friday</t>
  </si>
  <si>
    <t>6:30-8pm</t>
  </si>
  <si>
    <t>Seneca Club</t>
  </si>
  <si>
    <t>Tiffin</t>
  </si>
  <si>
    <t>Junior Home Room</t>
  </si>
  <si>
    <t xml:space="preserve">2nd and 4th Tuesday </t>
  </si>
  <si>
    <t>Area</t>
  </si>
  <si>
    <t>MeetingPlace1</t>
  </si>
  <si>
    <t>0028</t>
  </si>
  <si>
    <t>O</t>
  </si>
  <si>
    <t>02</t>
  </si>
  <si>
    <t>Hybrid: 1st Presbyterian Church &amp; Zoom</t>
  </si>
  <si>
    <t>N</t>
  </si>
  <si>
    <t>03</t>
  </si>
  <si>
    <t>Royal Oak Community Center</t>
  </si>
  <si>
    <t>Metro Detroit Chinese Alliance Church</t>
  </si>
  <si>
    <t>W</t>
  </si>
  <si>
    <t>Northside Community Center</t>
  </si>
  <si>
    <t>0011</t>
  </si>
  <si>
    <t>Allen County Public Library, Downtown</t>
  </si>
  <si>
    <t>0062</t>
  </si>
  <si>
    <t>Auto-Owners Insurance</t>
  </si>
  <si>
    <t>04</t>
  </si>
  <si>
    <t>S</t>
  </si>
  <si>
    <t>09</t>
  </si>
  <si>
    <t>BDO USA, LLP</t>
  </si>
  <si>
    <t>Sanctuary Church</t>
  </si>
  <si>
    <t>01</t>
  </si>
  <si>
    <t>West Bloomfield Middle School</t>
  </si>
  <si>
    <t>Purdue University Fort Wayne Campus</t>
  </si>
  <si>
    <t>Brotherhood Mutual Insurance Company</t>
  </si>
  <si>
    <t>05</t>
  </si>
  <si>
    <t>MSU Federal Credit Union</t>
  </si>
  <si>
    <t>Wexford/Missaukee ISD Career Tech Center</t>
  </si>
  <si>
    <t>Dyer-Schererville Public Library</t>
  </si>
  <si>
    <t xml:space="preserve">In person and Zoom </t>
  </si>
  <si>
    <t>401. S Capitol Ave (Library Auditorium)</t>
  </si>
  <si>
    <t>Cengage - Farmington Hills</t>
  </si>
  <si>
    <t>Horizon Books 243 E. Front Street</t>
  </si>
  <si>
    <t>Shelby Gardens - In Person and Hybrid</t>
  </si>
  <si>
    <t>Main Office Conference Room</t>
  </si>
  <si>
    <t>06</t>
  </si>
  <si>
    <t>Dart Bank - Closed Corporate Club</t>
  </si>
  <si>
    <t>Detroit Diesel</t>
  </si>
  <si>
    <t>Virtual</t>
  </si>
  <si>
    <t>Downriver Community Federal Credit Union</t>
  </si>
  <si>
    <t>DTE Energy (Meetings online &amp; in person)</t>
  </si>
  <si>
    <t>07</t>
  </si>
  <si>
    <t>Presbyterian Church of Okemos</t>
  </si>
  <si>
    <t>Essex County Library Leamington Branch</t>
  </si>
  <si>
    <t>Beale Street Smokehouse BBQ Banquet Hall</t>
  </si>
  <si>
    <t>webex</t>
  </si>
  <si>
    <t>Meetings via Zoom until further notice.</t>
  </si>
  <si>
    <t>Southwestern Michigan College -Niles</t>
  </si>
  <si>
    <t>Remote</t>
  </si>
  <si>
    <t>Frankenmuth Insurance</t>
  </si>
  <si>
    <t>Online Only utilizing Zoom</t>
  </si>
  <si>
    <t>Eaton</t>
  </si>
  <si>
    <t>Online via Zoom</t>
  </si>
  <si>
    <t>Gordon Food Service Headquarters</t>
  </si>
  <si>
    <t>Hybrid:  Toledo Library System &amp; Zoom</t>
  </si>
  <si>
    <t>Grandville Jenison Chamber of Commerce</t>
  </si>
  <si>
    <t>ProMedica Bay Park Hospital</t>
  </si>
  <si>
    <t>Virtual Weekly</t>
  </si>
  <si>
    <t>Online ZOOM weekly meetings</t>
  </si>
  <si>
    <t>Gloria Coles Flint Public Library</t>
  </si>
  <si>
    <t>Hybrid (Zoom)</t>
  </si>
  <si>
    <t>GVSU - Richard M. DeVos Center</t>
  </si>
  <si>
    <t>Haworth, Inc.</t>
  </si>
  <si>
    <t>Port Huron Municipal Office Building</t>
  </si>
  <si>
    <t>ZOOM</t>
  </si>
  <si>
    <t>Brighton Chamber of Commerce</t>
  </si>
  <si>
    <t>ITC Holdings Corp.</t>
  </si>
  <si>
    <t xml:space="preserve"> Christoff and Sons Community Room </t>
  </si>
  <si>
    <t>Blue Dolphin Restaurant</t>
  </si>
  <si>
    <t>La-z-boy Word Headquarters and Online</t>
  </si>
  <si>
    <t xml:space="preserve"> https://zoom.us/j/933251648</t>
  </si>
  <si>
    <t>Lake Trust Credit Union</t>
  </si>
  <si>
    <t>Grand Haven Community Baptist Church</t>
  </si>
  <si>
    <t>Zoom.com    ID: 8993718270</t>
  </si>
  <si>
    <t>Pontiac Public Library</t>
  </si>
  <si>
    <t>Hart-Dole-Inouye Federal Ctr</t>
  </si>
  <si>
    <t>Keystone Church</t>
  </si>
  <si>
    <t>Community Learning Center</t>
  </si>
  <si>
    <t>Coldwell Banker Woodland Schmidt</t>
  </si>
  <si>
    <t>St. Isidore Church and Online</t>
  </si>
  <si>
    <t>Goshen Chamber of Commerence</t>
  </si>
  <si>
    <t>Vincent Massey Secondary School</t>
  </si>
  <si>
    <t>Meritor</t>
  </si>
  <si>
    <t>//us02web.zoom.us/j/9344303310   "speak"</t>
  </si>
  <si>
    <t>Michigan State Police Headquarters</t>
  </si>
  <si>
    <t>WSP Detroit Office</t>
  </si>
  <si>
    <t>Trinity Lutheran Church</t>
  </si>
  <si>
    <t>Monroe County Community College</t>
  </si>
  <si>
    <t>Plymouth District Library</t>
  </si>
  <si>
    <t>Hastings Mutual Insurance Company</t>
  </si>
  <si>
    <t>Third New Hope Baptist Church</t>
  </si>
  <si>
    <t xml:space="preserve">Wayne County Community College </t>
  </si>
  <si>
    <t>Leo's Coney Island</t>
  </si>
  <si>
    <t xml:space="preserve">In person on 3rd Thur each mo. </t>
  </si>
  <si>
    <t>University of Notre Dame</t>
  </si>
  <si>
    <t>Private room at IHOP</t>
  </si>
  <si>
    <t>0040</t>
  </si>
  <si>
    <t>NSF</t>
  </si>
  <si>
    <t xml:space="preserve"> Hybrid Meeting - On Zoom and at Center </t>
  </si>
  <si>
    <t>Online Meeting Only</t>
  </si>
  <si>
    <t xml:space="preserve">R.O. Senior Ctr-NOT AVAILABLE 'TIL SEPT </t>
  </si>
  <si>
    <t>Owens Coming World Headquarters</t>
  </si>
  <si>
    <t xml:space="preserve">Online only. </t>
  </si>
  <si>
    <t>Hybrid meetings:  In-person/ZOOM</t>
  </si>
  <si>
    <t>WK Smith East 25</t>
  </si>
  <si>
    <t>Housing &amp; Urban Development - 16th Floor Conference/Training Room</t>
  </si>
  <si>
    <t>McNamara Federal Building</t>
  </si>
  <si>
    <t>0117</t>
  </si>
  <si>
    <t>Online Teams Meeting</t>
  </si>
  <si>
    <t>Online Venue using Teams or Zoom</t>
  </si>
  <si>
    <t>Zoom Virtual Video Meetings</t>
  </si>
  <si>
    <t>Rochester Fire Deparment (1st Thursday)</t>
  </si>
  <si>
    <t>Royal Oak Church of Christ</t>
  </si>
  <si>
    <t>Christ the Good Shepherd Church Hall</t>
  </si>
  <si>
    <t>Livonia Chamber of Commerce</t>
  </si>
  <si>
    <t xml:space="preserve">State of MIchigan- Mason Building </t>
  </si>
  <si>
    <t>Tiffin-Seneca Public Library</t>
  </si>
  <si>
    <t>Franciscan Health Senior Wellness Center</t>
  </si>
  <si>
    <t>Blue Cross Blue Shield of Michigan</t>
  </si>
  <si>
    <t>Portage United Church of Christ</t>
  </si>
  <si>
    <t>Stryker Instruments</t>
  </si>
  <si>
    <t>Virtually via Zoom</t>
  </si>
  <si>
    <t>Findlay Family YCMA (downtown)</t>
  </si>
  <si>
    <t>AF Group Home Office</t>
  </si>
  <si>
    <t>Temporarily Online</t>
  </si>
  <si>
    <t>Taubman Corporate Office and Via Teams Video For Employees In Our Shopping Senter Locations</t>
  </si>
  <si>
    <t>Online (Private Corporate Club)</t>
  </si>
  <si>
    <t>TD Toasters</t>
  </si>
  <si>
    <t>Suspended</t>
  </si>
  <si>
    <t>48334-5326</t>
  </si>
  <si>
    <t>TD Auto Finance</t>
  </si>
  <si>
    <t>Alternating Wed/Thurs</t>
  </si>
  <si>
    <t>1 or 12 alternating</t>
  </si>
  <si>
    <t>St. Patrick Senior Center</t>
  </si>
  <si>
    <t>First United Methodist</t>
  </si>
  <si>
    <t>Online meetings every Thursday 7 – 8 pm</t>
  </si>
  <si>
    <t>Welcome Missionary Baptist Church</t>
  </si>
  <si>
    <t>Toast It Right</t>
  </si>
  <si>
    <t>48226-3416</t>
  </si>
  <si>
    <t>1st Thursday &amp; 3rd Tuesday</t>
  </si>
  <si>
    <t>3:00 - 4:00 PM; 12:00 - 1:00 PM</t>
  </si>
  <si>
    <t>Toastmaster Titans</t>
  </si>
  <si>
    <t>48331-3487</t>
  </si>
  <si>
    <t>Limited to Nissan employees only</t>
  </si>
  <si>
    <t>Franklin Room (Atrium)</t>
  </si>
  <si>
    <t>2nd Wednesday</t>
  </si>
  <si>
    <t>Seasons Royal Oak Village</t>
  </si>
  <si>
    <t>Theodore Brown Conference Room</t>
  </si>
  <si>
    <t>Directions Credit Union Building</t>
  </si>
  <si>
    <t>Troy Public Library</t>
  </si>
  <si>
    <t>St Paul's Episcopal Church</t>
  </si>
  <si>
    <t>On-line.  Hybrid coming soon</t>
  </si>
  <si>
    <t>St. Patrick’s-St. Anthony’s Catholic</t>
  </si>
  <si>
    <t>Columbia Center</t>
  </si>
  <si>
    <t>St. Joseph County Public Library - Main</t>
  </si>
  <si>
    <t>The Dow Chemical Company</t>
  </si>
  <si>
    <t>Lincoln Township Library</t>
  </si>
  <si>
    <t>Unity Club</t>
  </si>
  <si>
    <t>Berkley</t>
  </si>
  <si>
    <t>Berkley Community Center</t>
  </si>
  <si>
    <t xml:space="preserve">1st &amp; 3rd Monday </t>
  </si>
  <si>
    <t>St. Martin de Porres Catholic Church</t>
  </si>
  <si>
    <t>Porter County Library</t>
  </si>
  <si>
    <t>Fellowship Chapel</t>
  </si>
  <si>
    <t>Warren Civic Center Library</t>
  </si>
  <si>
    <t>Washtenaw Community College</t>
  </si>
  <si>
    <t>Beacon Hill at East Gate</t>
  </si>
  <si>
    <t>Zoom   https://us02web.zoom.us/j/8577315</t>
  </si>
  <si>
    <t>EFFECTIVE MARCH 14  ONLINE MEETINGS</t>
  </si>
  <si>
    <t>Whirlpool Corporation</t>
  </si>
  <si>
    <t xml:space="preserve">Sho Art, Spirit &amp; Performance </t>
  </si>
  <si>
    <t>Hybrid (Zoom and in-person)</t>
  </si>
  <si>
    <t>Zimmer Biomet</t>
  </si>
  <si>
    <t>Zoetis VMRD Bldg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</si>
</sst>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1D252C"/>
      <name val="Arial"/>
      <family val="2"/>
    </font>
    <font>
      <sz val="10"/>
      <color rgb="FF1D252C"/>
      <name val="Arial"/>
      <family val="2"/>
    </font>
    <font>
      <b/>
      <sz val="11"/>
      <color rgb="FFFFFFFF"/>
      <name val="Aptos Narrow"/>
      <family val="2"/>
      <scheme val="minor"/>
    </font>
    <font>
      <b/>
      <sz val="14"/>
      <color rgb="FF1F4E79"/>
      <name val="Aptos Narrow"/>
      <family val="2"/>
      <scheme val="minor"/>
    </font>
    <font>
      <b/>
      <sz val="11"/>
      <color rgb="FF548235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C00000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0" xfId="0" quotePrefix="1"/>
    <xf numFmtId="14" fontId="0" fillId="0" borderId="0" xfId="0" applyNumberFormat="1"/>
    <xf numFmtId="18" fontId="0" fillId="0" borderId="0" xfId="0" applyNumberFormat="1"/>
    <xf numFmtId="20" fontId="0" fillId="0" borderId="0" xfId="0" applyNumberFormat="1"/>
    <xf numFmtId="0" fontId="16" fillId="0" borderId="0" xfId="0" applyFont="1"/>
    <xf numFmtId="0" fontId="16" fillId="33" borderId="0" xfId="0" applyFont="1" applyFill="1"/>
    <xf numFmtId="0" fontId="0" fillId="33" borderId="0" xfId="0" quotePrefix="1" applyFill="1"/>
    <xf numFmtId="0" fontId="0" fillId="33" borderId="0" xfId="0" applyFill="1"/>
    <xf numFmtId="14" fontId="0" fillId="33" borderId="0" xfId="0" applyNumberFormat="1" applyFill="1"/>
    <xf numFmtId="18" fontId="0" fillId="33" borderId="0" xfId="0" applyNumberFormat="1" applyFill="1"/>
    <xf numFmtId="0" fontId="0" fillId="34" borderId="0" xfId="0" applyFill="1"/>
    <xf numFmtId="0" fontId="14" fillId="0" borderId="0" xfId="0" applyFont="1"/>
    <xf numFmtId="0" fontId="14" fillId="33" borderId="0" xfId="0" applyFont="1" applyFill="1"/>
    <xf numFmtId="0" fontId="0" fillId="35" borderId="0" xfId="0" applyFill="1"/>
    <xf numFmtId="0" fontId="0" fillId="36" borderId="0" xfId="0" quotePrefix="1" applyFill="1"/>
    <xf numFmtId="0" fontId="0" fillId="36" borderId="0" xfId="0" applyFill="1"/>
    <xf numFmtId="0" fontId="18" fillId="0" borderId="0" xfId="0" applyFont="1"/>
    <xf numFmtId="0" fontId="16" fillId="37" borderId="0" xfId="0" applyFont="1" applyFill="1"/>
    <xf numFmtId="0" fontId="0" fillId="37" borderId="0" xfId="0" applyFill="1"/>
    <xf numFmtId="0" fontId="18" fillId="37" borderId="0" xfId="0" applyFont="1" applyFill="1"/>
    <xf numFmtId="0" fontId="14" fillId="37" borderId="0" xfId="0" applyFont="1" applyFill="1"/>
    <xf numFmtId="0" fontId="0" fillId="38" borderId="0" xfId="0" applyFill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40" borderId="0" xfId="0" applyFont="1" applyFill="1"/>
    <xf numFmtId="0" fontId="0" fillId="40" borderId="0" xfId="0" applyFill="1"/>
    <xf numFmtId="164" fontId="23" fillId="0" borderId="0" xfId="0" applyNumberFormat="1" applyFont="1"/>
    <xf numFmtId="0" fontId="16" fillId="39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24" fillId="0" borderId="0" xfId="0" applyFont="1" applyAlignment="1">
      <alignment horizontal="center"/>
    </xf>
    <xf numFmtId="9" fontId="24" fillId="0" borderId="0" xfId="0" applyNumberFormat="1" applyFont="1" applyAlignment="1">
      <alignment horizontal="center"/>
    </xf>
    <xf numFmtId="0" fontId="0" fillId="39" borderId="0" xfId="0" applyFill="1"/>
    <xf numFmtId="9" fontId="16" fillId="39" borderId="0" xfId="0" applyNumberFormat="1" applyFont="1" applyFill="1" applyAlignment="1">
      <alignment horizontal="center"/>
    </xf>
    <xf numFmtId="0" fontId="25" fillId="39" borderId="0" xfId="0" applyFont="1" applyFill="1" applyAlignment="1">
      <alignment horizontal="center"/>
    </xf>
    <xf numFmtId="0" fontId="21" fillId="40" borderId="0" xfId="0" applyFont="1" applyFill="1" applyAlignment="1">
      <alignment horizontal="center"/>
    </xf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merekroman/Downloads/R1-7-public-realignment-club-directory.xlsx" TargetMode="External"/><Relationship Id="rId2" Type="http://schemas.openxmlformats.org/officeDocument/2006/relationships/externalLinkPath" Target="https://d.docs.live.net/Users/merekroman/Downloads/R1-7-public-realignment-club-directory.xlsx" TargetMode="External"/><Relationship Id="rId1" Type="http://schemas.openxmlformats.org/officeDocument/2006/relationships/externalLinkPath" Target="/Users/merekroman/Downloads/R1-7-public-realignment-club-direc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1 (2)"/>
      <sheetName val="R1-7 Realignment Club Directory"/>
    </sheetNames>
    <sheetDataSet>
      <sheetData sheetId="0"/>
      <sheetData sheetId="1"/>
      <sheetData sheetId="2">
        <row r="1">
          <cell r="A1" t="str">
            <v>2025-2026 
District</v>
          </cell>
          <cell r="E1" t="str">
            <v>Club Number</v>
          </cell>
        </row>
        <row r="2">
          <cell r="A2">
            <v>1</v>
          </cell>
          <cell r="E2">
            <v>977</v>
          </cell>
        </row>
        <row r="3">
          <cell r="A3">
            <v>1</v>
          </cell>
          <cell r="E3">
            <v>5942</v>
          </cell>
        </row>
        <row r="4">
          <cell r="A4">
            <v>1</v>
          </cell>
          <cell r="E4">
            <v>4925444</v>
          </cell>
        </row>
        <row r="5">
          <cell r="A5">
            <v>1</v>
          </cell>
          <cell r="E5">
            <v>7871284</v>
          </cell>
        </row>
        <row r="6">
          <cell r="A6">
            <v>1</v>
          </cell>
          <cell r="E6">
            <v>28675428</v>
          </cell>
        </row>
        <row r="7">
          <cell r="A7">
            <v>1</v>
          </cell>
          <cell r="E7">
            <v>2327</v>
          </cell>
        </row>
        <row r="8">
          <cell r="A8">
            <v>1</v>
          </cell>
          <cell r="E8">
            <v>5983</v>
          </cell>
        </row>
        <row r="9">
          <cell r="A9">
            <v>1</v>
          </cell>
          <cell r="E9">
            <v>593256</v>
          </cell>
        </row>
        <row r="10">
          <cell r="A10">
            <v>1</v>
          </cell>
          <cell r="E10">
            <v>3761051</v>
          </cell>
        </row>
        <row r="11">
          <cell r="A11">
            <v>1</v>
          </cell>
          <cell r="E11">
            <v>7911297</v>
          </cell>
        </row>
        <row r="12">
          <cell r="A12">
            <v>1</v>
          </cell>
          <cell r="E12">
            <v>21</v>
          </cell>
        </row>
        <row r="13">
          <cell r="A13">
            <v>1</v>
          </cell>
          <cell r="E13">
            <v>2646</v>
          </cell>
        </row>
        <row r="14">
          <cell r="A14">
            <v>1</v>
          </cell>
          <cell r="E14">
            <v>9503</v>
          </cell>
        </row>
        <row r="15">
          <cell r="A15">
            <v>1</v>
          </cell>
          <cell r="E15">
            <v>6116586</v>
          </cell>
        </row>
        <row r="16">
          <cell r="A16">
            <v>1</v>
          </cell>
          <cell r="E16">
            <v>4211</v>
          </cell>
        </row>
        <row r="17">
          <cell r="A17">
            <v>1</v>
          </cell>
          <cell r="E17">
            <v>1249252</v>
          </cell>
        </row>
        <row r="18">
          <cell r="A18">
            <v>1</v>
          </cell>
          <cell r="E18">
            <v>1825793</v>
          </cell>
        </row>
        <row r="19">
          <cell r="A19">
            <v>1</v>
          </cell>
          <cell r="E19">
            <v>7713144</v>
          </cell>
        </row>
        <row r="20">
          <cell r="A20">
            <v>1</v>
          </cell>
          <cell r="E20">
            <v>28675984</v>
          </cell>
        </row>
        <row r="21">
          <cell r="A21">
            <v>1</v>
          </cell>
          <cell r="E21">
            <v>141</v>
          </cell>
        </row>
        <row r="22">
          <cell r="A22">
            <v>1</v>
          </cell>
          <cell r="E22">
            <v>6732</v>
          </cell>
        </row>
        <row r="23">
          <cell r="A23">
            <v>1</v>
          </cell>
          <cell r="E23">
            <v>803774</v>
          </cell>
        </row>
        <row r="24">
          <cell r="A24">
            <v>1</v>
          </cell>
          <cell r="E24">
            <v>1028926</v>
          </cell>
        </row>
        <row r="25">
          <cell r="A25">
            <v>1</v>
          </cell>
          <cell r="E25">
            <v>5940441</v>
          </cell>
        </row>
        <row r="26">
          <cell r="A26">
            <v>1</v>
          </cell>
          <cell r="E26">
            <v>1032</v>
          </cell>
        </row>
        <row r="27">
          <cell r="A27">
            <v>1</v>
          </cell>
          <cell r="E27">
            <v>2681</v>
          </cell>
        </row>
        <row r="28">
          <cell r="A28">
            <v>1</v>
          </cell>
          <cell r="E28">
            <v>4014800</v>
          </cell>
        </row>
        <row r="29">
          <cell r="A29">
            <v>1</v>
          </cell>
          <cell r="E29">
            <v>5468747</v>
          </cell>
        </row>
        <row r="30">
          <cell r="A30">
            <v>1</v>
          </cell>
          <cell r="E30">
            <v>638</v>
          </cell>
        </row>
        <row r="31">
          <cell r="A31">
            <v>1</v>
          </cell>
          <cell r="E31">
            <v>2133</v>
          </cell>
        </row>
        <row r="32">
          <cell r="A32">
            <v>1</v>
          </cell>
          <cell r="E32">
            <v>5510</v>
          </cell>
        </row>
        <row r="33">
          <cell r="A33">
            <v>1</v>
          </cell>
          <cell r="E33">
            <v>6585503</v>
          </cell>
        </row>
        <row r="34">
          <cell r="A34">
            <v>1</v>
          </cell>
          <cell r="E34">
            <v>328</v>
          </cell>
        </row>
        <row r="35">
          <cell r="A35">
            <v>1</v>
          </cell>
          <cell r="E35">
            <v>412</v>
          </cell>
        </row>
        <row r="36">
          <cell r="A36">
            <v>1</v>
          </cell>
          <cell r="E36">
            <v>743</v>
          </cell>
        </row>
        <row r="37">
          <cell r="A37">
            <v>1</v>
          </cell>
          <cell r="E37">
            <v>1326683</v>
          </cell>
        </row>
        <row r="38">
          <cell r="A38">
            <v>1</v>
          </cell>
          <cell r="E38">
            <v>3148</v>
          </cell>
        </row>
        <row r="39">
          <cell r="A39">
            <v>1</v>
          </cell>
          <cell r="E39">
            <v>6211</v>
          </cell>
        </row>
        <row r="40">
          <cell r="A40">
            <v>1</v>
          </cell>
          <cell r="E40">
            <v>4117641</v>
          </cell>
        </row>
        <row r="41">
          <cell r="A41">
            <v>1</v>
          </cell>
          <cell r="E41">
            <v>5999761</v>
          </cell>
        </row>
        <row r="42">
          <cell r="A42">
            <v>1</v>
          </cell>
          <cell r="E42">
            <v>7942634</v>
          </cell>
        </row>
        <row r="43">
          <cell r="A43">
            <v>1</v>
          </cell>
          <cell r="E43">
            <v>212</v>
          </cell>
        </row>
        <row r="44">
          <cell r="A44">
            <v>1</v>
          </cell>
          <cell r="E44">
            <v>1455</v>
          </cell>
        </row>
        <row r="45">
          <cell r="A45">
            <v>1</v>
          </cell>
          <cell r="E45">
            <v>4419</v>
          </cell>
        </row>
        <row r="46">
          <cell r="A46">
            <v>1</v>
          </cell>
          <cell r="E46">
            <v>28675548</v>
          </cell>
        </row>
        <row r="47">
          <cell r="A47">
            <v>1</v>
          </cell>
          <cell r="E47">
            <v>28678853</v>
          </cell>
        </row>
        <row r="48">
          <cell r="A48">
            <v>1</v>
          </cell>
          <cell r="E48">
            <v>401</v>
          </cell>
        </row>
        <row r="49">
          <cell r="A49">
            <v>1</v>
          </cell>
          <cell r="E49">
            <v>5634</v>
          </cell>
        </row>
        <row r="50">
          <cell r="A50">
            <v>1</v>
          </cell>
          <cell r="E50">
            <v>8944</v>
          </cell>
        </row>
        <row r="51">
          <cell r="A51">
            <v>1</v>
          </cell>
          <cell r="E51">
            <v>596351</v>
          </cell>
        </row>
        <row r="52">
          <cell r="A52">
            <v>1</v>
          </cell>
          <cell r="E52">
            <v>5729096</v>
          </cell>
        </row>
        <row r="53">
          <cell r="A53">
            <v>1</v>
          </cell>
          <cell r="E53">
            <v>4024194</v>
          </cell>
        </row>
        <row r="54">
          <cell r="A54">
            <v>1</v>
          </cell>
          <cell r="E54">
            <v>3921</v>
          </cell>
        </row>
        <row r="55">
          <cell r="A55">
            <v>1</v>
          </cell>
          <cell r="E55">
            <v>7786</v>
          </cell>
        </row>
        <row r="56">
          <cell r="A56">
            <v>1</v>
          </cell>
          <cell r="E56">
            <v>7832993</v>
          </cell>
        </row>
        <row r="57">
          <cell r="A57">
            <v>1</v>
          </cell>
          <cell r="E57">
            <v>28678506</v>
          </cell>
        </row>
        <row r="58">
          <cell r="A58">
            <v>1</v>
          </cell>
          <cell r="E58">
            <v>280</v>
          </cell>
        </row>
        <row r="59">
          <cell r="A59">
            <v>1</v>
          </cell>
          <cell r="E59">
            <v>111</v>
          </cell>
        </row>
        <row r="60">
          <cell r="A60">
            <v>1</v>
          </cell>
          <cell r="E60">
            <v>3379720</v>
          </cell>
        </row>
        <row r="61">
          <cell r="A61">
            <v>1</v>
          </cell>
          <cell r="E61">
            <v>3603497</v>
          </cell>
        </row>
        <row r="62">
          <cell r="A62">
            <v>1</v>
          </cell>
          <cell r="E62">
            <v>1015</v>
          </cell>
        </row>
        <row r="63">
          <cell r="A63">
            <v>1</v>
          </cell>
          <cell r="E63">
            <v>3645</v>
          </cell>
        </row>
        <row r="64">
          <cell r="A64">
            <v>1</v>
          </cell>
          <cell r="E64">
            <v>5631</v>
          </cell>
        </row>
        <row r="65">
          <cell r="A65">
            <v>1</v>
          </cell>
          <cell r="E65">
            <v>691841</v>
          </cell>
        </row>
        <row r="66">
          <cell r="A66">
            <v>1</v>
          </cell>
          <cell r="E66">
            <v>4615754</v>
          </cell>
        </row>
        <row r="67">
          <cell r="A67">
            <v>1</v>
          </cell>
          <cell r="E67">
            <v>5642</v>
          </cell>
        </row>
        <row r="68">
          <cell r="A68">
            <v>1</v>
          </cell>
          <cell r="E68">
            <v>1737642</v>
          </cell>
        </row>
        <row r="69">
          <cell r="A69">
            <v>1</v>
          </cell>
          <cell r="E69">
            <v>3032555</v>
          </cell>
        </row>
        <row r="70">
          <cell r="A70">
            <v>1</v>
          </cell>
          <cell r="E70">
            <v>5242536</v>
          </cell>
        </row>
        <row r="71">
          <cell r="A71">
            <v>1</v>
          </cell>
          <cell r="E71">
            <v>7180264</v>
          </cell>
        </row>
        <row r="72">
          <cell r="A72">
            <v>1</v>
          </cell>
          <cell r="E72">
            <v>711440</v>
          </cell>
        </row>
        <row r="73">
          <cell r="A73">
            <v>1</v>
          </cell>
          <cell r="E73">
            <v>1098501</v>
          </cell>
        </row>
        <row r="74">
          <cell r="A74">
            <v>1</v>
          </cell>
          <cell r="E74">
            <v>1792192</v>
          </cell>
        </row>
        <row r="75">
          <cell r="A75">
            <v>1</v>
          </cell>
          <cell r="E75">
            <v>5546186</v>
          </cell>
        </row>
        <row r="76">
          <cell r="A76">
            <v>1</v>
          </cell>
          <cell r="E76">
            <v>28676134</v>
          </cell>
        </row>
        <row r="77">
          <cell r="A77">
            <v>1</v>
          </cell>
          <cell r="E77">
            <v>11</v>
          </cell>
        </row>
        <row r="78">
          <cell r="A78">
            <v>1</v>
          </cell>
          <cell r="E78">
            <v>1497</v>
          </cell>
        </row>
        <row r="79">
          <cell r="A79">
            <v>1</v>
          </cell>
          <cell r="E79">
            <v>1510136</v>
          </cell>
        </row>
        <row r="80">
          <cell r="A80">
            <v>1</v>
          </cell>
          <cell r="E80">
            <v>1641204</v>
          </cell>
        </row>
        <row r="81">
          <cell r="A81">
            <v>1</v>
          </cell>
          <cell r="E81">
            <v>7925263</v>
          </cell>
        </row>
        <row r="82">
          <cell r="A82">
            <v>1</v>
          </cell>
          <cell r="E82">
            <v>1307</v>
          </cell>
        </row>
        <row r="83">
          <cell r="A83">
            <v>1</v>
          </cell>
          <cell r="E83">
            <v>28675579</v>
          </cell>
        </row>
        <row r="84">
          <cell r="A84">
            <v>1</v>
          </cell>
          <cell r="E84">
            <v>28675725</v>
          </cell>
        </row>
        <row r="85">
          <cell r="A85">
            <v>1</v>
          </cell>
          <cell r="E85">
            <v>28677294</v>
          </cell>
        </row>
        <row r="86">
          <cell r="A86">
            <v>1</v>
          </cell>
          <cell r="E86">
            <v>4131</v>
          </cell>
        </row>
        <row r="87">
          <cell r="A87">
            <v>1</v>
          </cell>
          <cell r="E87">
            <v>787672</v>
          </cell>
        </row>
        <row r="88">
          <cell r="A88">
            <v>1</v>
          </cell>
          <cell r="E88">
            <v>3331985</v>
          </cell>
        </row>
        <row r="89">
          <cell r="A89">
            <v>1</v>
          </cell>
          <cell r="E89">
            <v>4618394</v>
          </cell>
        </row>
        <row r="90">
          <cell r="A90">
            <v>1</v>
          </cell>
          <cell r="E90">
            <v>28676700</v>
          </cell>
        </row>
        <row r="91">
          <cell r="A91">
            <v>1</v>
          </cell>
          <cell r="E91">
            <v>1016</v>
          </cell>
        </row>
        <row r="92">
          <cell r="A92">
            <v>1</v>
          </cell>
          <cell r="E92">
            <v>1391</v>
          </cell>
        </row>
        <row r="93">
          <cell r="A93">
            <v>1</v>
          </cell>
          <cell r="E93">
            <v>6072</v>
          </cell>
        </row>
        <row r="94">
          <cell r="A94">
            <v>1</v>
          </cell>
          <cell r="E94">
            <v>1318536</v>
          </cell>
        </row>
        <row r="95">
          <cell r="A95">
            <v>1</v>
          </cell>
          <cell r="E95">
            <v>4460772</v>
          </cell>
        </row>
        <row r="96">
          <cell r="A96">
            <v>1</v>
          </cell>
          <cell r="E96">
            <v>7425643</v>
          </cell>
        </row>
        <row r="97">
          <cell r="A97">
            <v>1</v>
          </cell>
          <cell r="E97">
            <v>987022</v>
          </cell>
        </row>
        <row r="98">
          <cell r="A98">
            <v>1</v>
          </cell>
          <cell r="E98">
            <v>2073068</v>
          </cell>
        </row>
        <row r="99">
          <cell r="A99">
            <v>1</v>
          </cell>
          <cell r="E99">
            <v>3608454</v>
          </cell>
        </row>
        <row r="100">
          <cell r="A100">
            <v>1</v>
          </cell>
          <cell r="E100">
            <v>6692875</v>
          </cell>
        </row>
        <row r="101">
          <cell r="A101">
            <v>1</v>
          </cell>
          <cell r="E101">
            <v>7000204</v>
          </cell>
        </row>
        <row r="102">
          <cell r="A102">
            <v>1</v>
          </cell>
          <cell r="E102">
            <v>4359</v>
          </cell>
        </row>
        <row r="103">
          <cell r="A103">
            <v>1</v>
          </cell>
          <cell r="E103">
            <v>1431047</v>
          </cell>
        </row>
        <row r="104">
          <cell r="A104">
            <v>1</v>
          </cell>
          <cell r="E104">
            <v>5303538</v>
          </cell>
        </row>
        <row r="105">
          <cell r="A105">
            <v>1</v>
          </cell>
          <cell r="E105">
            <v>28676828</v>
          </cell>
        </row>
        <row r="106">
          <cell r="A106">
            <v>1</v>
          </cell>
          <cell r="E106">
            <v>6902478</v>
          </cell>
        </row>
        <row r="107">
          <cell r="A107">
            <v>1</v>
          </cell>
          <cell r="E107">
            <v>4138</v>
          </cell>
        </row>
        <row r="108">
          <cell r="A108">
            <v>1</v>
          </cell>
          <cell r="E108">
            <v>1142290</v>
          </cell>
        </row>
        <row r="109">
          <cell r="A109">
            <v>1</v>
          </cell>
          <cell r="E109">
            <v>3023753</v>
          </cell>
        </row>
        <row r="110">
          <cell r="A110">
            <v>1</v>
          </cell>
          <cell r="E110">
            <v>28678370</v>
          </cell>
        </row>
        <row r="111">
          <cell r="A111">
            <v>1</v>
          </cell>
          <cell r="E111">
            <v>1587</v>
          </cell>
        </row>
        <row r="112">
          <cell r="A112">
            <v>1</v>
          </cell>
          <cell r="E112">
            <v>3811</v>
          </cell>
        </row>
        <row r="113">
          <cell r="A113">
            <v>1</v>
          </cell>
          <cell r="E113">
            <v>2189226</v>
          </cell>
        </row>
        <row r="114">
          <cell r="A114">
            <v>1</v>
          </cell>
          <cell r="E114">
            <v>3808149</v>
          </cell>
        </row>
        <row r="115">
          <cell r="A115">
            <v>1</v>
          </cell>
          <cell r="E115">
            <v>4527413</v>
          </cell>
        </row>
        <row r="116">
          <cell r="A116">
            <v>3</v>
          </cell>
          <cell r="E116">
            <v>4631</v>
          </cell>
        </row>
        <row r="117">
          <cell r="A117">
            <v>3</v>
          </cell>
          <cell r="E117">
            <v>6541</v>
          </cell>
        </row>
        <row r="118">
          <cell r="A118">
            <v>3</v>
          </cell>
          <cell r="E118">
            <v>829816</v>
          </cell>
        </row>
        <row r="119">
          <cell r="A119">
            <v>3</v>
          </cell>
          <cell r="E119">
            <v>7728060</v>
          </cell>
        </row>
        <row r="120">
          <cell r="A120">
            <v>3</v>
          </cell>
          <cell r="E120">
            <v>104</v>
          </cell>
        </row>
        <row r="121">
          <cell r="A121">
            <v>3</v>
          </cell>
          <cell r="E121">
            <v>4459</v>
          </cell>
        </row>
        <row r="122">
          <cell r="A122">
            <v>3</v>
          </cell>
          <cell r="E122">
            <v>640910</v>
          </cell>
        </row>
        <row r="123">
          <cell r="A123">
            <v>3</v>
          </cell>
          <cell r="E123">
            <v>730231</v>
          </cell>
        </row>
        <row r="124">
          <cell r="A124">
            <v>3</v>
          </cell>
          <cell r="E124">
            <v>7990786</v>
          </cell>
        </row>
        <row r="125">
          <cell r="A125">
            <v>3</v>
          </cell>
          <cell r="E125">
            <v>8146</v>
          </cell>
        </row>
        <row r="126">
          <cell r="A126">
            <v>3</v>
          </cell>
          <cell r="E126">
            <v>9395</v>
          </cell>
        </row>
        <row r="127">
          <cell r="A127">
            <v>3</v>
          </cell>
          <cell r="E127">
            <v>1109501</v>
          </cell>
        </row>
        <row r="128">
          <cell r="A128">
            <v>3</v>
          </cell>
          <cell r="E128">
            <v>1177603</v>
          </cell>
        </row>
        <row r="129">
          <cell r="A129">
            <v>3</v>
          </cell>
          <cell r="E129">
            <v>5481161</v>
          </cell>
        </row>
        <row r="130">
          <cell r="A130">
            <v>3</v>
          </cell>
          <cell r="E130">
            <v>1631</v>
          </cell>
        </row>
        <row r="131">
          <cell r="A131">
            <v>3</v>
          </cell>
          <cell r="E131">
            <v>7918</v>
          </cell>
        </row>
        <row r="132">
          <cell r="A132">
            <v>3</v>
          </cell>
          <cell r="E132">
            <v>889533</v>
          </cell>
        </row>
        <row r="133">
          <cell r="A133">
            <v>3</v>
          </cell>
          <cell r="E133">
            <v>28676182</v>
          </cell>
        </row>
        <row r="134">
          <cell r="A134">
            <v>3</v>
          </cell>
          <cell r="E134">
            <v>28677506</v>
          </cell>
        </row>
        <row r="135">
          <cell r="A135">
            <v>3</v>
          </cell>
          <cell r="E135">
            <v>28678789</v>
          </cell>
        </row>
        <row r="136">
          <cell r="A136">
            <v>3</v>
          </cell>
          <cell r="E136">
            <v>923</v>
          </cell>
        </row>
        <row r="137">
          <cell r="A137">
            <v>3</v>
          </cell>
          <cell r="E137">
            <v>1820</v>
          </cell>
        </row>
        <row r="138">
          <cell r="A138">
            <v>3</v>
          </cell>
          <cell r="E138">
            <v>8343</v>
          </cell>
        </row>
        <row r="139">
          <cell r="A139">
            <v>3</v>
          </cell>
          <cell r="E139">
            <v>1144289</v>
          </cell>
        </row>
        <row r="140">
          <cell r="A140">
            <v>3</v>
          </cell>
          <cell r="E140">
            <v>3900</v>
          </cell>
        </row>
        <row r="141">
          <cell r="A141">
            <v>3</v>
          </cell>
          <cell r="E141">
            <v>7153</v>
          </cell>
        </row>
        <row r="142">
          <cell r="A142">
            <v>3</v>
          </cell>
          <cell r="E142">
            <v>5732737</v>
          </cell>
        </row>
        <row r="143">
          <cell r="A143">
            <v>3</v>
          </cell>
          <cell r="E143">
            <v>28676973</v>
          </cell>
        </row>
        <row r="144">
          <cell r="A144">
            <v>3</v>
          </cell>
          <cell r="E144">
            <v>28677971</v>
          </cell>
        </row>
        <row r="145">
          <cell r="A145">
            <v>3</v>
          </cell>
          <cell r="E145">
            <v>365</v>
          </cell>
        </row>
        <row r="146">
          <cell r="A146">
            <v>3</v>
          </cell>
          <cell r="E146">
            <v>3527</v>
          </cell>
        </row>
        <row r="147">
          <cell r="A147">
            <v>3</v>
          </cell>
          <cell r="E147">
            <v>613567</v>
          </cell>
        </row>
        <row r="148">
          <cell r="A148">
            <v>3</v>
          </cell>
          <cell r="E148">
            <v>1390858</v>
          </cell>
        </row>
        <row r="149">
          <cell r="A149">
            <v>3</v>
          </cell>
          <cell r="E149">
            <v>4051540</v>
          </cell>
        </row>
        <row r="150">
          <cell r="A150">
            <v>3</v>
          </cell>
          <cell r="E150">
            <v>28677342</v>
          </cell>
        </row>
        <row r="151">
          <cell r="A151">
            <v>3</v>
          </cell>
          <cell r="E151">
            <v>1576</v>
          </cell>
        </row>
        <row r="152">
          <cell r="A152">
            <v>3</v>
          </cell>
          <cell r="E152">
            <v>4346</v>
          </cell>
        </row>
        <row r="153">
          <cell r="A153">
            <v>3</v>
          </cell>
          <cell r="E153">
            <v>5241</v>
          </cell>
        </row>
        <row r="154">
          <cell r="A154">
            <v>3</v>
          </cell>
          <cell r="E154">
            <v>9653</v>
          </cell>
        </row>
        <row r="155">
          <cell r="A155">
            <v>3</v>
          </cell>
          <cell r="E155">
            <v>7394089</v>
          </cell>
        </row>
        <row r="156">
          <cell r="A156">
            <v>3</v>
          </cell>
          <cell r="E156">
            <v>1469</v>
          </cell>
        </row>
        <row r="157">
          <cell r="A157">
            <v>3</v>
          </cell>
          <cell r="E157">
            <v>2542</v>
          </cell>
        </row>
        <row r="158">
          <cell r="A158">
            <v>3</v>
          </cell>
          <cell r="E158">
            <v>919056</v>
          </cell>
        </row>
        <row r="159">
          <cell r="A159">
            <v>3</v>
          </cell>
          <cell r="E159">
            <v>7585738</v>
          </cell>
        </row>
        <row r="160">
          <cell r="A160">
            <v>3</v>
          </cell>
          <cell r="E160">
            <v>28675540</v>
          </cell>
        </row>
        <row r="161">
          <cell r="A161">
            <v>3</v>
          </cell>
          <cell r="E161">
            <v>4798</v>
          </cell>
        </row>
        <row r="162">
          <cell r="A162">
            <v>3</v>
          </cell>
          <cell r="E162">
            <v>5056</v>
          </cell>
        </row>
        <row r="163">
          <cell r="A163">
            <v>3</v>
          </cell>
          <cell r="E163">
            <v>5303109</v>
          </cell>
        </row>
        <row r="164">
          <cell r="A164">
            <v>3</v>
          </cell>
          <cell r="E164">
            <v>5323665</v>
          </cell>
        </row>
        <row r="165">
          <cell r="A165">
            <v>3</v>
          </cell>
          <cell r="E165">
            <v>7073650</v>
          </cell>
        </row>
        <row r="166">
          <cell r="A166">
            <v>3</v>
          </cell>
          <cell r="E166">
            <v>3262</v>
          </cell>
        </row>
        <row r="167">
          <cell r="A167">
            <v>3</v>
          </cell>
          <cell r="E167">
            <v>1930061</v>
          </cell>
        </row>
        <row r="168">
          <cell r="A168">
            <v>3</v>
          </cell>
          <cell r="E168">
            <v>7749815</v>
          </cell>
        </row>
        <row r="169">
          <cell r="A169">
            <v>3</v>
          </cell>
          <cell r="E169">
            <v>28675321</v>
          </cell>
        </row>
        <row r="170">
          <cell r="A170">
            <v>3</v>
          </cell>
          <cell r="E170">
            <v>28675583</v>
          </cell>
        </row>
        <row r="171">
          <cell r="A171">
            <v>3</v>
          </cell>
          <cell r="E171">
            <v>4873</v>
          </cell>
        </row>
        <row r="172">
          <cell r="A172">
            <v>3</v>
          </cell>
          <cell r="E172">
            <v>1811442</v>
          </cell>
        </row>
        <row r="173">
          <cell r="A173">
            <v>3</v>
          </cell>
          <cell r="E173">
            <v>7291052</v>
          </cell>
        </row>
        <row r="174">
          <cell r="A174">
            <v>3</v>
          </cell>
          <cell r="E174">
            <v>7550486</v>
          </cell>
        </row>
        <row r="175">
          <cell r="A175">
            <v>3</v>
          </cell>
          <cell r="E175">
            <v>28678065</v>
          </cell>
        </row>
        <row r="176">
          <cell r="A176">
            <v>3</v>
          </cell>
          <cell r="E176">
            <v>2083</v>
          </cell>
        </row>
        <row r="177">
          <cell r="A177">
            <v>3</v>
          </cell>
          <cell r="E177">
            <v>3272</v>
          </cell>
        </row>
        <row r="178">
          <cell r="A178">
            <v>3</v>
          </cell>
          <cell r="E178">
            <v>8576</v>
          </cell>
        </row>
        <row r="179">
          <cell r="A179">
            <v>3</v>
          </cell>
          <cell r="E179">
            <v>7913076</v>
          </cell>
        </row>
        <row r="180">
          <cell r="A180">
            <v>3</v>
          </cell>
          <cell r="E180">
            <v>28676892</v>
          </cell>
        </row>
        <row r="181">
          <cell r="A181">
            <v>3</v>
          </cell>
          <cell r="E181">
            <v>4770</v>
          </cell>
        </row>
        <row r="182">
          <cell r="A182">
            <v>3</v>
          </cell>
          <cell r="E182">
            <v>5484</v>
          </cell>
        </row>
        <row r="183">
          <cell r="A183">
            <v>3</v>
          </cell>
          <cell r="E183">
            <v>6993</v>
          </cell>
        </row>
        <row r="184">
          <cell r="A184">
            <v>3</v>
          </cell>
          <cell r="E184">
            <v>8963</v>
          </cell>
        </row>
        <row r="185">
          <cell r="A185">
            <v>3</v>
          </cell>
          <cell r="E185">
            <v>28678740</v>
          </cell>
        </row>
        <row r="186">
          <cell r="A186">
            <v>3</v>
          </cell>
          <cell r="E186">
            <v>2694</v>
          </cell>
        </row>
        <row r="187">
          <cell r="A187">
            <v>3</v>
          </cell>
          <cell r="E187">
            <v>3480</v>
          </cell>
        </row>
        <row r="188">
          <cell r="A188">
            <v>3</v>
          </cell>
          <cell r="E188">
            <v>740544</v>
          </cell>
        </row>
        <row r="189">
          <cell r="A189">
            <v>3</v>
          </cell>
          <cell r="E189">
            <v>2262584</v>
          </cell>
        </row>
        <row r="190">
          <cell r="A190">
            <v>3</v>
          </cell>
          <cell r="E190">
            <v>6576036</v>
          </cell>
        </row>
        <row r="191">
          <cell r="A191">
            <v>3</v>
          </cell>
          <cell r="E191">
            <v>28679018</v>
          </cell>
        </row>
        <row r="192">
          <cell r="A192">
            <v>3</v>
          </cell>
          <cell r="E192">
            <v>1715</v>
          </cell>
        </row>
        <row r="193">
          <cell r="A193">
            <v>3</v>
          </cell>
          <cell r="E193">
            <v>4995</v>
          </cell>
        </row>
        <row r="194">
          <cell r="A194">
            <v>3</v>
          </cell>
          <cell r="E194">
            <v>932047</v>
          </cell>
        </row>
        <row r="195">
          <cell r="A195">
            <v>3</v>
          </cell>
          <cell r="E195">
            <v>1820981</v>
          </cell>
        </row>
        <row r="196">
          <cell r="A196">
            <v>3</v>
          </cell>
          <cell r="E196">
            <v>6542102</v>
          </cell>
        </row>
        <row r="197">
          <cell r="A197">
            <v>3</v>
          </cell>
          <cell r="E197">
            <v>6350</v>
          </cell>
        </row>
        <row r="198">
          <cell r="A198">
            <v>3</v>
          </cell>
          <cell r="E198">
            <v>8837</v>
          </cell>
        </row>
        <row r="199">
          <cell r="A199">
            <v>3</v>
          </cell>
          <cell r="E199">
            <v>877563</v>
          </cell>
        </row>
        <row r="200">
          <cell r="A200">
            <v>3</v>
          </cell>
          <cell r="E200">
            <v>7555878</v>
          </cell>
        </row>
        <row r="201">
          <cell r="A201">
            <v>3</v>
          </cell>
          <cell r="E201">
            <v>28679205</v>
          </cell>
        </row>
        <row r="202">
          <cell r="A202">
            <v>3</v>
          </cell>
          <cell r="E202">
            <v>4634</v>
          </cell>
        </row>
        <row r="203">
          <cell r="A203">
            <v>3</v>
          </cell>
          <cell r="E203">
            <v>7538</v>
          </cell>
        </row>
        <row r="204">
          <cell r="A204">
            <v>3</v>
          </cell>
          <cell r="E204">
            <v>7744</v>
          </cell>
        </row>
        <row r="205">
          <cell r="A205">
            <v>3</v>
          </cell>
          <cell r="E205">
            <v>3723670</v>
          </cell>
        </row>
        <row r="206">
          <cell r="A206">
            <v>3</v>
          </cell>
          <cell r="E206">
            <v>28678140</v>
          </cell>
        </row>
        <row r="207">
          <cell r="A207">
            <v>3</v>
          </cell>
          <cell r="E207">
            <v>73</v>
          </cell>
        </row>
        <row r="208">
          <cell r="A208">
            <v>3</v>
          </cell>
          <cell r="E208">
            <v>9961</v>
          </cell>
        </row>
        <row r="209">
          <cell r="A209">
            <v>3</v>
          </cell>
          <cell r="E209">
            <v>890453</v>
          </cell>
        </row>
        <row r="210">
          <cell r="A210">
            <v>3</v>
          </cell>
          <cell r="E210">
            <v>1811239</v>
          </cell>
        </row>
        <row r="211">
          <cell r="A211">
            <v>3</v>
          </cell>
          <cell r="E211">
            <v>2490819</v>
          </cell>
        </row>
        <row r="212">
          <cell r="A212">
            <v>3</v>
          </cell>
          <cell r="E212">
            <v>636873</v>
          </cell>
        </row>
        <row r="213">
          <cell r="A213">
            <v>3</v>
          </cell>
          <cell r="E213">
            <v>1853</v>
          </cell>
        </row>
        <row r="214">
          <cell r="A214">
            <v>3</v>
          </cell>
          <cell r="E214">
            <v>4705</v>
          </cell>
        </row>
        <row r="215">
          <cell r="A215">
            <v>3</v>
          </cell>
          <cell r="E215">
            <v>5597</v>
          </cell>
        </row>
        <row r="216">
          <cell r="A216">
            <v>3</v>
          </cell>
          <cell r="E216">
            <v>1717077</v>
          </cell>
        </row>
        <row r="217">
          <cell r="A217">
            <v>3</v>
          </cell>
          <cell r="E217">
            <v>28678989</v>
          </cell>
        </row>
        <row r="218">
          <cell r="A218">
            <v>3</v>
          </cell>
          <cell r="E218">
            <v>499</v>
          </cell>
        </row>
        <row r="219">
          <cell r="A219">
            <v>3</v>
          </cell>
          <cell r="E219">
            <v>3256</v>
          </cell>
        </row>
        <row r="220">
          <cell r="A220">
            <v>3</v>
          </cell>
          <cell r="E220">
            <v>9751</v>
          </cell>
        </row>
        <row r="221">
          <cell r="A221">
            <v>3</v>
          </cell>
          <cell r="E221">
            <v>896574</v>
          </cell>
        </row>
        <row r="222">
          <cell r="A222">
            <v>3</v>
          </cell>
          <cell r="E222">
            <v>1445011</v>
          </cell>
        </row>
        <row r="223">
          <cell r="A223">
            <v>3</v>
          </cell>
          <cell r="E223">
            <v>971233</v>
          </cell>
        </row>
        <row r="224">
          <cell r="A224">
            <v>3</v>
          </cell>
          <cell r="E224">
            <v>1266717</v>
          </cell>
        </row>
        <row r="225">
          <cell r="A225">
            <v>3</v>
          </cell>
          <cell r="E225">
            <v>1517531</v>
          </cell>
        </row>
        <row r="226">
          <cell r="A226">
            <v>3</v>
          </cell>
          <cell r="E226">
            <v>2397188</v>
          </cell>
        </row>
        <row r="227">
          <cell r="A227">
            <v>3</v>
          </cell>
          <cell r="E227">
            <v>2854329</v>
          </cell>
        </row>
        <row r="228">
          <cell r="A228">
            <v>3</v>
          </cell>
          <cell r="E228">
            <v>2607</v>
          </cell>
        </row>
        <row r="229">
          <cell r="A229">
            <v>3</v>
          </cell>
          <cell r="E229">
            <v>3850</v>
          </cell>
        </row>
        <row r="230">
          <cell r="A230">
            <v>3</v>
          </cell>
          <cell r="E230">
            <v>7381</v>
          </cell>
        </row>
        <row r="231">
          <cell r="A231">
            <v>3</v>
          </cell>
          <cell r="E231">
            <v>8386</v>
          </cell>
        </row>
        <row r="232">
          <cell r="A232">
            <v>3</v>
          </cell>
          <cell r="E232">
            <v>1003486</v>
          </cell>
        </row>
        <row r="233">
          <cell r="A233">
            <v>3</v>
          </cell>
          <cell r="E233">
            <v>16</v>
          </cell>
        </row>
        <row r="234">
          <cell r="A234">
            <v>3</v>
          </cell>
          <cell r="E234">
            <v>7985</v>
          </cell>
        </row>
        <row r="235">
          <cell r="A235">
            <v>3</v>
          </cell>
          <cell r="E235">
            <v>1340288</v>
          </cell>
        </row>
        <row r="236">
          <cell r="A236">
            <v>3</v>
          </cell>
          <cell r="E236">
            <v>1600530</v>
          </cell>
        </row>
        <row r="237">
          <cell r="A237">
            <v>3</v>
          </cell>
          <cell r="E237">
            <v>28678748</v>
          </cell>
        </row>
        <row r="238">
          <cell r="A238">
            <v>3</v>
          </cell>
          <cell r="E238">
            <v>1772</v>
          </cell>
        </row>
        <row r="239">
          <cell r="A239">
            <v>3</v>
          </cell>
          <cell r="E239">
            <v>3198</v>
          </cell>
        </row>
        <row r="240">
          <cell r="A240">
            <v>3</v>
          </cell>
          <cell r="E240">
            <v>759261</v>
          </cell>
        </row>
        <row r="241">
          <cell r="A241">
            <v>3</v>
          </cell>
          <cell r="E241">
            <v>1572226</v>
          </cell>
        </row>
        <row r="242">
          <cell r="A242">
            <v>3</v>
          </cell>
          <cell r="E242">
            <v>4090908</v>
          </cell>
        </row>
        <row r="243">
          <cell r="A243">
            <v>3</v>
          </cell>
          <cell r="E243">
            <v>4509</v>
          </cell>
        </row>
        <row r="244">
          <cell r="A244">
            <v>3</v>
          </cell>
          <cell r="E244">
            <v>5258</v>
          </cell>
        </row>
        <row r="245">
          <cell r="A245">
            <v>3</v>
          </cell>
          <cell r="E245">
            <v>5740</v>
          </cell>
        </row>
        <row r="246">
          <cell r="A246">
            <v>3</v>
          </cell>
          <cell r="E246">
            <v>6786076</v>
          </cell>
        </row>
        <row r="247">
          <cell r="A247">
            <v>3</v>
          </cell>
          <cell r="E247">
            <v>7093277</v>
          </cell>
        </row>
        <row r="248">
          <cell r="A248">
            <v>3</v>
          </cell>
          <cell r="E248">
            <v>28677651</v>
          </cell>
        </row>
        <row r="249">
          <cell r="A249">
            <v>3</v>
          </cell>
          <cell r="E249">
            <v>2127</v>
          </cell>
        </row>
        <row r="250">
          <cell r="A250">
            <v>3</v>
          </cell>
          <cell r="E250">
            <v>2812</v>
          </cell>
        </row>
        <row r="251">
          <cell r="A251">
            <v>3</v>
          </cell>
          <cell r="E251">
            <v>7183</v>
          </cell>
        </row>
        <row r="252">
          <cell r="A252">
            <v>3</v>
          </cell>
          <cell r="E252">
            <v>830155</v>
          </cell>
        </row>
        <row r="253">
          <cell r="A253">
            <v>3</v>
          </cell>
          <cell r="E253">
            <v>7809111</v>
          </cell>
        </row>
        <row r="254">
          <cell r="A254">
            <v>4</v>
          </cell>
          <cell r="E254">
            <v>28679626</v>
          </cell>
        </row>
        <row r="255">
          <cell r="A255">
            <v>4</v>
          </cell>
          <cell r="E255">
            <v>2117</v>
          </cell>
        </row>
        <row r="256">
          <cell r="A256">
            <v>4</v>
          </cell>
          <cell r="E256">
            <v>8218</v>
          </cell>
        </row>
        <row r="257">
          <cell r="A257">
            <v>4</v>
          </cell>
          <cell r="E257">
            <v>2590625</v>
          </cell>
        </row>
        <row r="258">
          <cell r="A258">
            <v>4</v>
          </cell>
          <cell r="E258">
            <v>2784455</v>
          </cell>
        </row>
        <row r="259">
          <cell r="A259">
            <v>4</v>
          </cell>
          <cell r="E259">
            <v>33</v>
          </cell>
        </row>
        <row r="260">
          <cell r="A260">
            <v>4</v>
          </cell>
          <cell r="E260">
            <v>318</v>
          </cell>
        </row>
        <row r="261">
          <cell r="A261">
            <v>4</v>
          </cell>
          <cell r="E261">
            <v>937505</v>
          </cell>
        </row>
        <row r="262">
          <cell r="A262">
            <v>4</v>
          </cell>
          <cell r="E262">
            <v>6662257</v>
          </cell>
        </row>
        <row r="263">
          <cell r="A263">
            <v>4</v>
          </cell>
          <cell r="E263">
            <v>28677293</v>
          </cell>
        </row>
        <row r="264">
          <cell r="A264">
            <v>4</v>
          </cell>
          <cell r="E264">
            <v>1372</v>
          </cell>
        </row>
        <row r="265">
          <cell r="A265">
            <v>4</v>
          </cell>
          <cell r="E265">
            <v>1435</v>
          </cell>
        </row>
        <row r="266">
          <cell r="A266">
            <v>4</v>
          </cell>
          <cell r="E266">
            <v>1573264</v>
          </cell>
        </row>
        <row r="267">
          <cell r="A267">
            <v>4</v>
          </cell>
          <cell r="E267">
            <v>5048211</v>
          </cell>
        </row>
        <row r="268">
          <cell r="A268">
            <v>4</v>
          </cell>
          <cell r="E268">
            <v>4014</v>
          </cell>
        </row>
        <row r="269">
          <cell r="A269">
            <v>4</v>
          </cell>
          <cell r="E269">
            <v>5707</v>
          </cell>
        </row>
        <row r="270">
          <cell r="A270">
            <v>4</v>
          </cell>
          <cell r="E270">
            <v>6028</v>
          </cell>
        </row>
        <row r="271">
          <cell r="A271">
            <v>4</v>
          </cell>
          <cell r="E271">
            <v>590123</v>
          </cell>
        </row>
        <row r="272">
          <cell r="A272">
            <v>4</v>
          </cell>
          <cell r="E272">
            <v>7827185</v>
          </cell>
        </row>
        <row r="273">
          <cell r="A273">
            <v>4</v>
          </cell>
          <cell r="E273">
            <v>530</v>
          </cell>
        </row>
        <row r="274">
          <cell r="A274">
            <v>4</v>
          </cell>
          <cell r="E274">
            <v>2544</v>
          </cell>
        </row>
        <row r="275">
          <cell r="A275">
            <v>4</v>
          </cell>
          <cell r="E275">
            <v>4512</v>
          </cell>
        </row>
        <row r="276">
          <cell r="A276">
            <v>4</v>
          </cell>
          <cell r="E276">
            <v>7190</v>
          </cell>
        </row>
        <row r="277">
          <cell r="A277">
            <v>4</v>
          </cell>
          <cell r="E277">
            <v>4368</v>
          </cell>
        </row>
        <row r="278">
          <cell r="A278">
            <v>4</v>
          </cell>
          <cell r="E278">
            <v>1488183</v>
          </cell>
        </row>
        <row r="279">
          <cell r="A279">
            <v>4</v>
          </cell>
          <cell r="E279">
            <v>2626176</v>
          </cell>
        </row>
        <row r="280">
          <cell r="A280">
            <v>4</v>
          </cell>
          <cell r="E280">
            <v>3461760</v>
          </cell>
        </row>
        <row r="281">
          <cell r="A281">
            <v>4</v>
          </cell>
          <cell r="E281">
            <v>5347320</v>
          </cell>
        </row>
        <row r="282">
          <cell r="A282">
            <v>4</v>
          </cell>
          <cell r="E282">
            <v>1881</v>
          </cell>
        </row>
        <row r="283">
          <cell r="A283">
            <v>4</v>
          </cell>
          <cell r="E283">
            <v>1198003</v>
          </cell>
        </row>
        <row r="284">
          <cell r="A284">
            <v>4</v>
          </cell>
          <cell r="E284">
            <v>1863501</v>
          </cell>
        </row>
        <row r="285">
          <cell r="A285">
            <v>4</v>
          </cell>
          <cell r="E285">
            <v>6480331</v>
          </cell>
        </row>
        <row r="286">
          <cell r="A286">
            <v>4</v>
          </cell>
          <cell r="E286">
            <v>7896727</v>
          </cell>
        </row>
        <row r="287">
          <cell r="A287">
            <v>4</v>
          </cell>
          <cell r="E287">
            <v>191</v>
          </cell>
        </row>
        <row r="288">
          <cell r="A288">
            <v>4</v>
          </cell>
          <cell r="E288">
            <v>1618</v>
          </cell>
        </row>
        <row r="289">
          <cell r="A289">
            <v>4</v>
          </cell>
          <cell r="E289">
            <v>2697</v>
          </cell>
        </row>
        <row r="290">
          <cell r="A290">
            <v>4</v>
          </cell>
          <cell r="E290">
            <v>859889</v>
          </cell>
        </row>
        <row r="291">
          <cell r="A291">
            <v>4</v>
          </cell>
          <cell r="E291">
            <v>65</v>
          </cell>
        </row>
        <row r="292">
          <cell r="A292">
            <v>4</v>
          </cell>
          <cell r="E292">
            <v>1133</v>
          </cell>
        </row>
        <row r="293">
          <cell r="A293">
            <v>4</v>
          </cell>
          <cell r="E293">
            <v>1771</v>
          </cell>
        </row>
        <row r="294">
          <cell r="A294">
            <v>4</v>
          </cell>
          <cell r="E294">
            <v>3295</v>
          </cell>
        </row>
        <row r="295">
          <cell r="A295">
            <v>4</v>
          </cell>
          <cell r="E295">
            <v>7025</v>
          </cell>
        </row>
        <row r="296">
          <cell r="A296">
            <v>4</v>
          </cell>
          <cell r="E296">
            <v>2203</v>
          </cell>
        </row>
        <row r="297">
          <cell r="A297">
            <v>4</v>
          </cell>
          <cell r="E297">
            <v>3873</v>
          </cell>
        </row>
        <row r="298">
          <cell r="A298">
            <v>4</v>
          </cell>
          <cell r="E298">
            <v>1378531</v>
          </cell>
        </row>
        <row r="299">
          <cell r="A299">
            <v>4</v>
          </cell>
          <cell r="E299">
            <v>28677950</v>
          </cell>
        </row>
        <row r="300">
          <cell r="A300">
            <v>4</v>
          </cell>
          <cell r="E300">
            <v>9408</v>
          </cell>
        </row>
        <row r="301">
          <cell r="A301">
            <v>4</v>
          </cell>
          <cell r="E301">
            <v>1849809</v>
          </cell>
        </row>
        <row r="302">
          <cell r="A302">
            <v>4</v>
          </cell>
          <cell r="E302">
            <v>2512526</v>
          </cell>
        </row>
        <row r="303">
          <cell r="A303">
            <v>4</v>
          </cell>
          <cell r="E303">
            <v>4634690</v>
          </cell>
        </row>
        <row r="304">
          <cell r="A304">
            <v>4</v>
          </cell>
          <cell r="E304">
            <v>28676098</v>
          </cell>
        </row>
        <row r="305">
          <cell r="A305">
            <v>4</v>
          </cell>
          <cell r="E305">
            <v>56</v>
          </cell>
        </row>
        <row r="306">
          <cell r="A306">
            <v>4</v>
          </cell>
          <cell r="E306">
            <v>1095735</v>
          </cell>
        </row>
        <row r="307">
          <cell r="A307">
            <v>4</v>
          </cell>
          <cell r="E307">
            <v>1424967</v>
          </cell>
        </row>
        <row r="308">
          <cell r="A308">
            <v>4</v>
          </cell>
          <cell r="E308">
            <v>6659593</v>
          </cell>
        </row>
        <row r="309">
          <cell r="A309">
            <v>4</v>
          </cell>
          <cell r="E309">
            <v>28675546</v>
          </cell>
        </row>
        <row r="310">
          <cell r="A310">
            <v>4</v>
          </cell>
          <cell r="E310">
            <v>714439</v>
          </cell>
        </row>
        <row r="311">
          <cell r="A311">
            <v>4</v>
          </cell>
          <cell r="E311">
            <v>769523</v>
          </cell>
        </row>
        <row r="312">
          <cell r="A312">
            <v>4</v>
          </cell>
          <cell r="E312">
            <v>1280840</v>
          </cell>
        </row>
        <row r="313">
          <cell r="A313">
            <v>4</v>
          </cell>
          <cell r="E313">
            <v>2694124</v>
          </cell>
        </row>
        <row r="314">
          <cell r="A314">
            <v>4</v>
          </cell>
          <cell r="E314">
            <v>28675364</v>
          </cell>
        </row>
        <row r="315">
          <cell r="A315">
            <v>4</v>
          </cell>
          <cell r="E315">
            <v>9109</v>
          </cell>
        </row>
        <row r="316">
          <cell r="A316">
            <v>4</v>
          </cell>
          <cell r="E316">
            <v>822664</v>
          </cell>
        </row>
        <row r="317">
          <cell r="A317">
            <v>4</v>
          </cell>
          <cell r="E317">
            <v>1488281</v>
          </cell>
        </row>
        <row r="318">
          <cell r="A318">
            <v>4</v>
          </cell>
          <cell r="E318">
            <v>28678849</v>
          </cell>
        </row>
        <row r="319">
          <cell r="A319">
            <v>4</v>
          </cell>
          <cell r="E319">
            <v>1244</v>
          </cell>
        </row>
        <row r="320">
          <cell r="A320">
            <v>4</v>
          </cell>
          <cell r="E320">
            <v>2258108</v>
          </cell>
        </row>
        <row r="321">
          <cell r="A321">
            <v>4</v>
          </cell>
          <cell r="E321">
            <v>3030595</v>
          </cell>
        </row>
        <row r="322">
          <cell r="A322">
            <v>4</v>
          </cell>
          <cell r="E322">
            <v>6943631</v>
          </cell>
        </row>
        <row r="323">
          <cell r="A323">
            <v>4</v>
          </cell>
          <cell r="E323">
            <v>7222873</v>
          </cell>
        </row>
        <row r="324">
          <cell r="A324">
            <v>4</v>
          </cell>
          <cell r="E324">
            <v>5610</v>
          </cell>
        </row>
        <row r="325">
          <cell r="A325">
            <v>4</v>
          </cell>
          <cell r="E325">
            <v>7201</v>
          </cell>
        </row>
        <row r="326">
          <cell r="A326">
            <v>4</v>
          </cell>
          <cell r="E326">
            <v>600229</v>
          </cell>
        </row>
        <row r="327">
          <cell r="A327">
            <v>4</v>
          </cell>
          <cell r="E327">
            <v>4409370</v>
          </cell>
        </row>
        <row r="328">
          <cell r="A328">
            <v>4</v>
          </cell>
          <cell r="E328">
            <v>28678925</v>
          </cell>
        </row>
        <row r="329">
          <cell r="A329">
            <v>5</v>
          </cell>
          <cell r="E329">
            <v>699</v>
          </cell>
        </row>
        <row r="330">
          <cell r="A330">
            <v>5</v>
          </cell>
          <cell r="E330">
            <v>2955</v>
          </cell>
        </row>
        <row r="331">
          <cell r="A331">
            <v>5</v>
          </cell>
          <cell r="E331">
            <v>1654681</v>
          </cell>
        </row>
        <row r="332">
          <cell r="A332">
            <v>5</v>
          </cell>
          <cell r="E332">
            <v>2570834</v>
          </cell>
        </row>
        <row r="333">
          <cell r="A333">
            <v>5</v>
          </cell>
          <cell r="E333">
            <v>5984928</v>
          </cell>
        </row>
        <row r="334">
          <cell r="A334">
            <v>5</v>
          </cell>
          <cell r="E334">
            <v>28677299</v>
          </cell>
        </row>
        <row r="335">
          <cell r="A335">
            <v>5</v>
          </cell>
          <cell r="E335">
            <v>203</v>
          </cell>
        </row>
        <row r="336">
          <cell r="A336">
            <v>5</v>
          </cell>
          <cell r="E336">
            <v>624</v>
          </cell>
        </row>
        <row r="337">
          <cell r="A337">
            <v>5</v>
          </cell>
          <cell r="E337">
            <v>1394</v>
          </cell>
        </row>
        <row r="338">
          <cell r="A338">
            <v>5</v>
          </cell>
          <cell r="E338">
            <v>3870</v>
          </cell>
        </row>
        <row r="339">
          <cell r="A339">
            <v>5</v>
          </cell>
          <cell r="E339">
            <v>9273</v>
          </cell>
        </row>
        <row r="340">
          <cell r="A340">
            <v>5</v>
          </cell>
          <cell r="E340">
            <v>940911</v>
          </cell>
        </row>
        <row r="341">
          <cell r="A341">
            <v>5</v>
          </cell>
          <cell r="E341">
            <v>801978</v>
          </cell>
        </row>
        <row r="342">
          <cell r="A342">
            <v>5</v>
          </cell>
          <cell r="E342">
            <v>817343</v>
          </cell>
        </row>
        <row r="343">
          <cell r="A343">
            <v>5</v>
          </cell>
          <cell r="E343">
            <v>1326960</v>
          </cell>
        </row>
        <row r="344">
          <cell r="A344">
            <v>5</v>
          </cell>
          <cell r="E344">
            <v>5896850</v>
          </cell>
        </row>
        <row r="345">
          <cell r="A345">
            <v>5</v>
          </cell>
          <cell r="E345">
            <v>7840626</v>
          </cell>
        </row>
        <row r="346">
          <cell r="A346">
            <v>5</v>
          </cell>
          <cell r="E346">
            <v>112</v>
          </cell>
        </row>
        <row r="347">
          <cell r="A347">
            <v>5</v>
          </cell>
          <cell r="E347">
            <v>5553</v>
          </cell>
        </row>
        <row r="348">
          <cell r="A348">
            <v>5</v>
          </cell>
          <cell r="E348">
            <v>6398</v>
          </cell>
        </row>
        <row r="349">
          <cell r="A349">
            <v>5</v>
          </cell>
          <cell r="E349">
            <v>8489</v>
          </cell>
        </row>
        <row r="350">
          <cell r="A350">
            <v>5</v>
          </cell>
          <cell r="E350">
            <v>5509886</v>
          </cell>
        </row>
        <row r="351">
          <cell r="A351">
            <v>5</v>
          </cell>
          <cell r="E351">
            <v>1442</v>
          </cell>
        </row>
        <row r="352">
          <cell r="A352">
            <v>5</v>
          </cell>
          <cell r="E352">
            <v>606663</v>
          </cell>
        </row>
        <row r="353">
          <cell r="A353">
            <v>5</v>
          </cell>
          <cell r="E353">
            <v>866700</v>
          </cell>
        </row>
        <row r="354">
          <cell r="A354">
            <v>5</v>
          </cell>
          <cell r="E354">
            <v>7734142</v>
          </cell>
        </row>
        <row r="355">
          <cell r="A355">
            <v>5</v>
          </cell>
          <cell r="E355">
            <v>28678654</v>
          </cell>
        </row>
        <row r="356">
          <cell r="A356">
            <v>5</v>
          </cell>
          <cell r="E356">
            <v>196</v>
          </cell>
        </row>
        <row r="357">
          <cell r="A357">
            <v>5</v>
          </cell>
          <cell r="E357">
            <v>4155</v>
          </cell>
        </row>
        <row r="358">
          <cell r="A358">
            <v>5</v>
          </cell>
          <cell r="E358">
            <v>936781</v>
          </cell>
        </row>
        <row r="359">
          <cell r="A359">
            <v>5</v>
          </cell>
          <cell r="E359">
            <v>28677201</v>
          </cell>
        </row>
        <row r="360">
          <cell r="A360">
            <v>5</v>
          </cell>
          <cell r="E360">
            <v>28678416</v>
          </cell>
        </row>
        <row r="361">
          <cell r="A361">
            <v>5</v>
          </cell>
          <cell r="E361">
            <v>126</v>
          </cell>
        </row>
        <row r="362">
          <cell r="A362">
            <v>5</v>
          </cell>
          <cell r="E362">
            <v>474</v>
          </cell>
        </row>
        <row r="363">
          <cell r="A363">
            <v>5</v>
          </cell>
          <cell r="E363">
            <v>1815</v>
          </cell>
        </row>
        <row r="364">
          <cell r="A364">
            <v>5</v>
          </cell>
          <cell r="E364">
            <v>4405</v>
          </cell>
        </row>
        <row r="365">
          <cell r="A365">
            <v>5</v>
          </cell>
          <cell r="E365">
            <v>6243</v>
          </cell>
        </row>
        <row r="366">
          <cell r="A366">
            <v>5</v>
          </cell>
          <cell r="E366">
            <v>623</v>
          </cell>
        </row>
        <row r="367">
          <cell r="A367">
            <v>5</v>
          </cell>
          <cell r="E367">
            <v>1886</v>
          </cell>
        </row>
        <row r="368">
          <cell r="A368">
            <v>5</v>
          </cell>
          <cell r="E368">
            <v>2372</v>
          </cell>
        </row>
        <row r="369">
          <cell r="A369">
            <v>5</v>
          </cell>
          <cell r="E369">
            <v>701611</v>
          </cell>
        </row>
        <row r="370">
          <cell r="A370">
            <v>5</v>
          </cell>
          <cell r="E370">
            <v>4727</v>
          </cell>
        </row>
        <row r="371">
          <cell r="A371">
            <v>5</v>
          </cell>
          <cell r="E371">
            <v>1125</v>
          </cell>
        </row>
        <row r="372">
          <cell r="A372">
            <v>5</v>
          </cell>
          <cell r="E372">
            <v>1197132</v>
          </cell>
        </row>
        <row r="373">
          <cell r="A373">
            <v>5</v>
          </cell>
          <cell r="E373">
            <v>1465834</v>
          </cell>
        </row>
        <row r="374">
          <cell r="A374">
            <v>5</v>
          </cell>
          <cell r="E374">
            <v>1144</v>
          </cell>
        </row>
        <row r="375">
          <cell r="A375">
            <v>5</v>
          </cell>
          <cell r="E375">
            <v>2504</v>
          </cell>
        </row>
        <row r="376">
          <cell r="A376">
            <v>5</v>
          </cell>
          <cell r="E376">
            <v>5529</v>
          </cell>
        </row>
        <row r="377">
          <cell r="A377">
            <v>5</v>
          </cell>
          <cell r="E377">
            <v>7784976</v>
          </cell>
        </row>
        <row r="378">
          <cell r="A378">
            <v>5</v>
          </cell>
          <cell r="E378">
            <v>28678174</v>
          </cell>
        </row>
        <row r="379">
          <cell r="A379">
            <v>5</v>
          </cell>
          <cell r="E379">
            <v>1532</v>
          </cell>
        </row>
        <row r="380">
          <cell r="A380">
            <v>5</v>
          </cell>
          <cell r="E380">
            <v>3524</v>
          </cell>
        </row>
        <row r="381">
          <cell r="A381">
            <v>5</v>
          </cell>
          <cell r="E381">
            <v>4356</v>
          </cell>
        </row>
        <row r="382">
          <cell r="A382">
            <v>5</v>
          </cell>
          <cell r="E382">
            <v>7129</v>
          </cell>
        </row>
        <row r="383">
          <cell r="A383">
            <v>5</v>
          </cell>
          <cell r="E383">
            <v>9098</v>
          </cell>
        </row>
        <row r="384">
          <cell r="A384">
            <v>5</v>
          </cell>
          <cell r="E384">
            <v>28679206</v>
          </cell>
        </row>
        <row r="385">
          <cell r="A385">
            <v>5</v>
          </cell>
          <cell r="E385">
            <v>47</v>
          </cell>
        </row>
        <row r="386">
          <cell r="A386">
            <v>5</v>
          </cell>
          <cell r="E386">
            <v>3946145</v>
          </cell>
        </row>
        <row r="387">
          <cell r="A387">
            <v>5</v>
          </cell>
          <cell r="E387">
            <v>5440227</v>
          </cell>
        </row>
        <row r="388">
          <cell r="A388">
            <v>5</v>
          </cell>
          <cell r="E388">
            <v>6970659</v>
          </cell>
        </row>
        <row r="389">
          <cell r="A389">
            <v>5</v>
          </cell>
          <cell r="E389">
            <v>7783984</v>
          </cell>
        </row>
        <row r="390">
          <cell r="A390">
            <v>5</v>
          </cell>
          <cell r="E390">
            <v>276</v>
          </cell>
        </row>
        <row r="391">
          <cell r="A391">
            <v>5</v>
          </cell>
          <cell r="E391">
            <v>4130</v>
          </cell>
        </row>
        <row r="392">
          <cell r="A392">
            <v>5</v>
          </cell>
          <cell r="E392">
            <v>8424</v>
          </cell>
        </row>
        <row r="393">
          <cell r="A393">
            <v>5</v>
          </cell>
          <cell r="E393">
            <v>1301323</v>
          </cell>
        </row>
        <row r="394">
          <cell r="A394">
            <v>5</v>
          </cell>
          <cell r="E394">
            <v>1326475</v>
          </cell>
        </row>
        <row r="395">
          <cell r="A395">
            <v>5</v>
          </cell>
          <cell r="E395">
            <v>108</v>
          </cell>
        </row>
        <row r="396">
          <cell r="A396">
            <v>5</v>
          </cell>
          <cell r="E396">
            <v>2518</v>
          </cell>
        </row>
        <row r="397">
          <cell r="A397">
            <v>5</v>
          </cell>
          <cell r="E397">
            <v>3052</v>
          </cell>
        </row>
        <row r="398">
          <cell r="A398">
            <v>5</v>
          </cell>
          <cell r="E398">
            <v>3225</v>
          </cell>
        </row>
        <row r="399">
          <cell r="A399">
            <v>5</v>
          </cell>
          <cell r="E399">
            <v>7876152</v>
          </cell>
        </row>
        <row r="400">
          <cell r="A400">
            <v>5</v>
          </cell>
          <cell r="E400">
            <v>2539</v>
          </cell>
        </row>
        <row r="401">
          <cell r="A401">
            <v>5</v>
          </cell>
          <cell r="E401">
            <v>6296</v>
          </cell>
        </row>
        <row r="402">
          <cell r="A402">
            <v>5</v>
          </cell>
          <cell r="E402">
            <v>7991</v>
          </cell>
        </row>
        <row r="403">
          <cell r="A403">
            <v>5</v>
          </cell>
          <cell r="E403">
            <v>7</v>
          </cell>
        </row>
        <row r="404">
          <cell r="A404">
            <v>5</v>
          </cell>
          <cell r="E404">
            <v>4152</v>
          </cell>
        </row>
        <row r="405">
          <cell r="A405">
            <v>5</v>
          </cell>
          <cell r="E405">
            <v>5315</v>
          </cell>
        </row>
        <row r="406">
          <cell r="A406">
            <v>5</v>
          </cell>
          <cell r="E406">
            <v>7625922</v>
          </cell>
        </row>
        <row r="407">
          <cell r="A407">
            <v>5</v>
          </cell>
          <cell r="E407">
            <v>1733</v>
          </cell>
        </row>
        <row r="408">
          <cell r="A408">
            <v>5</v>
          </cell>
          <cell r="E408">
            <v>1808</v>
          </cell>
        </row>
        <row r="409">
          <cell r="A409">
            <v>5</v>
          </cell>
          <cell r="E409">
            <v>2719</v>
          </cell>
        </row>
        <row r="410">
          <cell r="A410">
            <v>5</v>
          </cell>
          <cell r="E410">
            <v>3121</v>
          </cell>
        </row>
        <row r="411">
          <cell r="A411">
            <v>5</v>
          </cell>
          <cell r="E411">
            <v>5223</v>
          </cell>
        </row>
        <row r="412">
          <cell r="A412">
            <v>5</v>
          </cell>
          <cell r="E412">
            <v>7912158</v>
          </cell>
        </row>
        <row r="413">
          <cell r="A413">
            <v>5</v>
          </cell>
          <cell r="E413">
            <v>1134519</v>
          </cell>
        </row>
        <row r="414">
          <cell r="A414">
            <v>5</v>
          </cell>
          <cell r="E414">
            <v>7808229</v>
          </cell>
        </row>
        <row r="415">
          <cell r="A415">
            <v>5</v>
          </cell>
          <cell r="E415">
            <v>7910900</v>
          </cell>
        </row>
        <row r="416">
          <cell r="A416">
            <v>5</v>
          </cell>
          <cell r="E416">
            <v>28677954</v>
          </cell>
        </row>
        <row r="417">
          <cell r="A417">
            <v>5</v>
          </cell>
          <cell r="E417">
            <v>28678330</v>
          </cell>
        </row>
        <row r="418">
          <cell r="A418">
            <v>5</v>
          </cell>
          <cell r="E418">
            <v>54</v>
          </cell>
        </row>
        <row r="419">
          <cell r="A419">
            <v>5</v>
          </cell>
          <cell r="E419">
            <v>1985</v>
          </cell>
        </row>
        <row r="420">
          <cell r="A420">
            <v>5</v>
          </cell>
          <cell r="E420">
            <v>1239203</v>
          </cell>
        </row>
        <row r="421">
          <cell r="A421">
            <v>5</v>
          </cell>
          <cell r="E421">
            <v>1621601</v>
          </cell>
        </row>
        <row r="422">
          <cell r="A422">
            <v>5</v>
          </cell>
          <cell r="E422">
            <v>3599483</v>
          </cell>
        </row>
        <row r="423">
          <cell r="A423">
            <v>5</v>
          </cell>
          <cell r="E423">
            <v>7907387</v>
          </cell>
        </row>
        <row r="424">
          <cell r="A424">
            <v>5</v>
          </cell>
          <cell r="E424">
            <v>895</v>
          </cell>
        </row>
        <row r="425">
          <cell r="A425">
            <v>5</v>
          </cell>
          <cell r="E425">
            <v>8262</v>
          </cell>
        </row>
        <row r="426">
          <cell r="A426">
            <v>5</v>
          </cell>
          <cell r="E426">
            <v>4427819</v>
          </cell>
        </row>
        <row r="427">
          <cell r="A427">
            <v>5</v>
          </cell>
          <cell r="E427">
            <v>4929122</v>
          </cell>
        </row>
        <row r="428">
          <cell r="A428">
            <v>5</v>
          </cell>
          <cell r="E428">
            <v>6547464</v>
          </cell>
        </row>
        <row r="429">
          <cell r="A429">
            <v>5</v>
          </cell>
          <cell r="E429">
            <v>28678581</v>
          </cell>
        </row>
        <row r="430">
          <cell r="A430">
            <v>5</v>
          </cell>
          <cell r="E430">
            <v>2012</v>
          </cell>
        </row>
        <row r="431">
          <cell r="A431">
            <v>5</v>
          </cell>
          <cell r="E431">
            <v>9036</v>
          </cell>
        </row>
        <row r="432">
          <cell r="A432">
            <v>5</v>
          </cell>
          <cell r="E432">
            <v>9550</v>
          </cell>
        </row>
        <row r="433">
          <cell r="A433">
            <v>5</v>
          </cell>
          <cell r="E433">
            <v>4834649</v>
          </cell>
        </row>
        <row r="434">
          <cell r="A434">
            <v>5</v>
          </cell>
          <cell r="E434">
            <v>6849361</v>
          </cell>
        </row>
        <row r="435">
          <cell r="A435">
            <v>6</v>
          </cell>
          <cell r="E435">
            <v>82</v>
          </cell>
        </row>
        <row r="436">
          <cell r="A436">
            <v>6</v>
          </cell>
          <cell r="E436">
            <v>568</v>
          </cell>
        </row>
        <row r="437">
          <cell r="A437">
            <v>6</v>
          </cell>
          <cell r="E437">
            <v>1767</v>
          </cell>
        </row>
        <row r="438">
          <cell r="A438">
            <v>6</v>
          </cell>
          <cell r="E438">
            <v>6594</v>
          </cell>
        </row>
        <row r="439">
          <cell r="A439">
            <v>6</v>
          </cell>
          <cell r="E439">
            <v>75</v>
          </cell>
        </row>
        <row r="440">
          <cell r="A440">
            <v>6</v>
          </cell>
          <cell r="E440">
            <v>183</v>
          </cell>
        </row>
        <row r="441">
          <cell r="A441">
            <v>6</v>
          </cell>
          <cell r="E441">
            <v>4216</v>
          </cell>
        </row>
        <row r="442">
          <cell r="A442">
            <v>6</v>
          </cell>
          <cell r="E442">
            <v>591398</v>
          </cell>
        </row>
        <row r="443">
          <cell r="A443">
            <v>6</v>
          </cell>
          <cell r="E443">
            <v>4511664</v>
          </cell>
        </row>
        <row r="444">
          <cell r="A444">
            <v>6</v>
          </cell>
          <cell r="E444">
            <v>5950963</v>
          </cell>
        </row>
        <row r="445">
          <cell r="A445">
            <v>6</v>
          </cell>
          <cell r="E445">
            <v>4437</v>
          </cell>
        </row>
        <row r="446">
          <cell r="A446">
            <v>6</v>
          </cell>
          <cell r="E446">
            <v>5348</v>
          </cell>
        </row>
        <row r="447">
          <cell r="A447">
            <v>6</v>
          </cell>
          <cell r="E447">
            <v>7077</v>
          </cell>
        </row>
        <row r="448">
          <cell r="A448">
            <v>6</v>
          </cell>
          <cell r="E448">
            <v>3584407</v>
          </cell>
        </row>
        <row r="449">
          <cell r="A449">
            <v>6</v>
          </cell>
          <cell r="E449">
            <v>7322059</v>
          </cell>
        </row>
        <row r="450">
          <cell r="A450">
            <v>6</v>
          </cell>
          <cell r="E450">
            <v>725</v>
          </cell>
        </row>
        <row r="451">
          <cell r="A451">
            <v>6</v>
          </cell>
          <cell r="E451">
            <v>2019</v>
          </cell>
        </row>
        <row r="452">
          <cell r="A452">
            <v>6</v>
          </cell>
          <cell r="E452">
            <v>4554</v>
          </cell>
        </row>
        <row r="453">
          <cell r="A453">
            <v>6</v>
          </cell>
          <cell r="E453">
            <v>6553</v>
          </cell>
        </row>
        <row r="454">
          <cell r="A454">
            <v>6</v>
          </cell>
          <cell r="E454">
            <v>7756</v>
          </cell>
        </row>
        <row r="455">
          <cell r="A455">
            <v>6</v>
          </cell>
          <cell r="E455">
            <v>28675869</v>
          </cell>
        </row>
        <row r="456">
          <cell r="A456">
            <v>6</v>
          </cell>
          <cell r="E456">
            <v>633024</v>
          </cell>
        </row>
        <row r="457">
          <cell r="A457">
            <v>6</v>
          </cell>
          <cell r="E457">
            <v>1062040</v>
          </cell>
        </row>
        <row r="458">
          <cell r="A458">
            <v>6</v>
          </cell>
          <cell r="E458">
            <v>1239232</v>
          </cell>
        </row>
        <row r="459">
          <cell r="A459">
            <v>6</v>
          </cell>
          <cell r="E459">
            <v>7785277</v>
          </cell>
        </row>
        <row r="460">
          <cell r="A460">
            <v>6</v>
          </cell>
          <cell r="E460">
            <v>28676563</v>
          </cell>
        </row>
        <row r="461">
          <cell r="A461">
            <v>6</v>
          </cell>
          <cell r="E461">
            <v>330</v>
          </cell>
        </row>
        <row r="462">
          <cell r="A462">
            <v>6</v>
          </cell>
          <cell r="E462">
            <v>515</v>
          </cell>
        </row>
        <row r="463">
          <cell r="A463">
            <v>6</v>
          </cell>
          <cell r="E463">
            <v>2376</v>
          </cell>
        </row>
        <row r="464">
          <cell r="A464">
            <v>6</v>
          </cell>
          <cell r="E464">
            <v>2512</v>
          </cell>
        </row>
        <row r="465">
          <cell r="A465">
            <v>6</v>
          </cell>
          <cell r="E465">
            <v>3939</v>
          </cell>
        </row>
        <row r="466">
          <cell r="A466">
            <v>6</v>
          </cell>
          <cell r="E466">
            <v>28676290</v>
          </cell>
        </row>
        <row r="467">
          <cell r="A467">
            <v>6</v>
          </cell>
          <cell r="E467">
            <v>4316</v>
          </cell>
        </row>
        <row r="468">
          <cell r="A468">
            <v>6</v>
          </cell>
          <cell r="E468">
            <v>780801</v>
          </cell>
        </row>
        <row r="469">
          <cell r="A469">
            <v>6</v>
          </cell>
          <cell r="E469">
            <v>4421669</v>
          </cell>
        </row>
        <row r="470">
          <cell r="A470">
            <v>6</v>
          </cell>
          <cell r="E470">
            <v>28676831</v>
          </cell>
        </row>
        <row r="471">
          <cell r="A471">
            <v>6</v>
          </cell>
          <cell r="E471">
            <v>28678694</v>
          </cell>
        </row>
        <row r="472">
          <cell r="A472">
            <v>6</v>
          </cell>
          <cell r="E472">
            <v>693</v>
          </cell>
        </row>
        <row r="473">
          <cell r="A473">
            <v>6</v>
          </cell>
          <cell r="E473">
            <v>1280</v>
          </cell>
        </row>
        <row r="474">
          <cell r="A474">
            <v>6</v>
          </cell>
          <cell r="E474">
            <v>5369</v>
          </cell>
        </row>
        <row r="475">
          <cell r="A475">
            <v>6</v>
          </cell>
          <cell r="E475">
            <v>6540</v>
          </cell>
        </row>
        <row r="476">
          <cell r="A476">
            <v>6</v>
          </cell>
          <cell r="E476">
            <v>9648</v>
          </cell>
        </row>
        <row r="477">
          <cell r="A477">
            <v>6</v>
          </cell>
          <cell r="E477">
            <v>7967812</v>
          </cell>
        </row>
        <row r="478">
          <cell r="A478">
            <v>6</v>
          </cell>
          <cell r="E478">
            <v>4611</v>
          </cell>
        </row>
        <row r="479">
          <cell r="A479">
            <v>6</v>
          </cell>
          <cell r="E479">
            <v>6227</v>
          </cell>
        </row>
        <row r="480">
          <cell r="A480">
            <v>6</v>
          </cell>
          <cell r="E480">
            <v>7127</v>
          </cell>
        </row>
        <row r="481">
          <cell r="A481">
            <v>6</v>
          </cell>
          <cell r="E481">
            <v>3338102</v>
          </cell>
        </row>
        <row r="482">
          <cell r="A482">
            <v>6</v>
          </cell>
          <cell r="E482">
            <v>5607421</v>
          </cell>
        </row>
        <row r="483">
          <cell r="A483">
            <v>6</v>
          </cell>
          <cell r="E483">
            <v>7050312</v>
          </cell>
        </row>
        <row r="484">
          <cell r="A484">
            <v>6</v>
          </cell>
          <cell r="E484">
            <v>4701</v>
          </cell>
        </row>
        <row r="485">
          <cell r="A485">
            <v>6</v>
          </cell>
          <cell r="E485">
            <v>9218</v>
          </cell>
        </row>
        <row r="486">
          <cell r="A486">
            <v>6</v>
          </cell>
          <cell r="E486">
            <v>1098516</v>
          </cell>
        </row>
        <row r="487">
          <cell r="A487">
            <v>6</v>
          </cell>
          <cell r="E487">
            <v>1459079</v>
          </cell>
        </row>
        <row r="488">
          <cell r="A488">
            <v>6</v>
          </cell>
          <cell r="E488">
            <v>2342360</v>
          </cell>
        </row>
        <row r="489">
          <cell r="A489">
            <v>6</v>
          </cell>
          <cell r="E489">
            <v>981</v>
          </cell>
        </row>
        <row r="490">
          <cell r="A490">
            <v>6</v>
          </cell>
          <cell r="E490">
            <v>3096</v>
          </cell>
        </row>
        <row r="491">
          <cell r="A491">
            <v>6</v>
          </cell>
          <cell r="E491">
            <v>6446</v>
          </cell>
        </row>
        <row r="492">
          <cell r="A492">
            <v>6</v>
          </cell>
          <cell r="E492">
            <v>7215</v>
          </cell>
        </row>
        <row r="493">
          <cell r="A493">
            <v>6</v>
          </cell>
          <cell r="E493">
            <v>8194</v>
          </cell>
        </row>
        <row r="494">
          <cell r="A494">
            <v>6</v>
          </cell>
          <cell r="E494">
            <v>1000</v>
          </cell>
        </row>
        <row r="495">
          <cell r="A495">
            <v>6</v>
          </cell>
          <cell r="E495">
            <v>4324</v>
          </cell>
        </row>
        <row r="496">
          <cell r="A496">
            <v>6</v>
          </cell>
          <cell r="E496">
            <v>5053</v>
          </cell>
        </row>
        <row r="497">
          <cell r="A497">
            <v>6</v>
          </cell>
          <cell r="E497">
            <v>1083844</v>
          </cell>
        </row>
        <row r="498">
          <cell r="A498">
            <v>6</v>
          </cell>
          <cell r="E498">
            <v>3406456</v>
          </cell>
        </row>
        <row r="499">
          <cell r="A499">
            <v>6</v>
          </cell>
          <cell r="E499">
            <v>388</v>
          </cell>
        </row>
        <row r="500">
          <cell r="A500">
            <v>6</v>
          </cell>
          <cell r="E500">
            <v>1101383</v>
          </cell>
        </row>
        <row r="501">
          <cell r="A501">
            <v>6</v>
          </cell>
          <cell r="E501">
            <v>1286458</v>
          </cell>
        </row>
        <row r="502">
          <cell r="A502">
            <v>6</v>
          </cell>
          <cell r="E502">
            <v>5409905</v>
          </cell>
        </row>
        <row r="503">
          <cell r="A503">
            <v>6</v>
          </cell>
          <cell r="E503">
            <v>6595587</v>
          </cell>
        </row>
        <row r="504">
          <cell r="A504">
            <v>6</v>
          </cell>
          <cell r="E504">
            <v>28677224</v>
          </cell>
        </row>
        <row r="505">
          <cell r="A505">
            <v>6</v>
          </cell>
          <cell r="E505">
            <v>2377</v>
          </cell>
        </row>
        <row r="506">
          <cell r="A506">
            <v>6</v>
          </cell>
          <cell r="E506">
            <v>7443</v>
          </cell>
        </row>
        <row r="507">
          <cell r="A507">
            <v>6</v>
          </cell>
          <cell r="E507">
            <v>1459687</v>
          </cell>
        </row>
        <row r="508">
          <cell r="A508">
            <v>6</v>
          </cell>
          <cell r="E508">
            <v>5612080</v>
          </cell>
        </row>
        <row r="509">
          <cell r="A509">
            <v>6</v>
          </cell>
          <cell r="E509">
            <v>6655858</v>
          </cell>
        </row>
        <row r="510">
          <cell r="A510">
            <v>6</v>
          </cell>
          <cell r="E510">
            <v>28675672</v>
          </cell>
        </row>
        <row r="511">
          <cell r="A511">
            <v>6</v>
          </cell>
          <cell r="E511">
            <v>2426</v>
          </cell>
        </row>
        <row r="512">
          <cell r="A512">
            <v>6</v>
          </cell>
          <cell r="E512">
            <v>3670</v>
          </cell>
        </row>
        <row r="513">
          <cell r="A513">
            <v>6</v>
          </cell>
          <cell r="E513">
            <v>5930</v>
          </cell>
        </row>
        <row r="514">
          <cell r="A514">
            <v>6</v>
          </cell>
          <cell r="E514">
            <v>7119</v>
          </cell>
        </row>
        <row r="515">
          <cell r="A515">
            <v>6</v>
          </cell>
          <cell r="E515">
            <v>1224471</v>
          </cell>
        </row>
        <row r="516">
          <cell r="A516">
            <v>6</v>
          </cell>
          <cell r="E516">
            <v>3334</v>
          </cell>
        </row>
        <row r="517">
          <cell r="A517">
            <v>6</v>
          </cell>
          <cell r="E517">
            <v>3561</v>
          </cell>
        </row>
        <row r="518">
          <cell r="A518">
            <v>6</v>
          </cell>
          <cell r="E518">
            <v>1084119</v>
          </cell>
        </row>
        <row r="519">
          <cell r="A519">
            <v>6</v>
          </cell>
          <cell r="E519">
            <v>28675967</v>
          </cell>
        </row>
        <row r="520">
          <cell r="A520">
            <v>6</v>
          </cell>
          <cell r="E520">
            <v>28676184</v>
          </cell>
        </row>
        <row r="521">
          <cell r="A521">
            <v>6</v>
          </cell>
          <cell r="E521">
            <v>2848</v>
          </cell>
        </row>
        <row r="522">
          <cell r="A522">
            <v>6</v>
          </cell>
          <cell r="E522">
            <v>4619</v>
          </cell>
        </row>
        <row r="523">
          <cell r="A523">
            <v>6</v>
          </cell>
          <cell r="E523">
            <v>9893</v>
          </cell>
        </row>
        <row r="524">
          <cell r="A524">
            <v>6</v>
          </cell>
          <cell r="E524">
            <v>28675315</v>
          </cell>
        </row>
        <row r="525">
          <cell r="A525">
            <v>6</v>
          </cell>
          <cell r="E525">
            <v>28679049</v>
          </cell>
        </row>
        <row r="526">
          <cell r="A526">
            <v>6</v>
          </cell>
          <cell r="E526">
            <v>175</v>
          </cell>
        </row>
        <row r="527">
          <cell r="A527">
            <v>6</v>
          </cell>
          <cell r="E527">
            <v>4878</v>
          </cell>
        </row>
        <row r="528">
          <cell r="A528">
            <v>6</v>
          </cell>
          <cell r="E528">
            <v>28675820</v>
          </cell>
        </row>
        <row r="529">
          <cell r="A529">
            <v>6</v>
          </cell>
          <cell r="E529">
            <v>28676958</v>
          </cell>
        </row>
        <row r="530">
          <cell r="A530">
            <v>6</v>
          </cell>
          <cell r="E530">
            <v>8693</v>
          </cell>
        </row>
        <row r="531">
          <cell r="A531">
            <v>6</v>
          </cell>
          <cell r="E531">
            <v>821458</v>
          </cell>
        </row>
        <row r="532">
          <cell r="A532">
            <v>6</v>
          </cell>
          <cell r="E532">
            <v>1505727</v>
          </cell>
        </row>
        <row r="533">
          <cell r="A533">
            <v>6</v>
          </cell>
          <cell r="E533">
            <v>2440926</v>
          </cell>
        </row>
        <row r="534">
          <cell r="A534">
            <v>6</v>
          </cell>
          <cell r="E534">
            <v>1883</v>
          </cell>
        </row>
        <row r="535">
          <cell r="A535">
            <v>6</v>
          </cell>
          <cell r="E535">
            <v>4677</v>
          </cell>
        </row>
        <row r="536">
          <cell r="A536">
            <v>6</v>
          </cell>
          <cell r="E536">
            <v>5917</v>
          </cell>
        </row>
        <row r="537">
          <cell r="A537">
            <v>6</v>
          </cell>
          <cell r="E537">
            <v>7470</v>
          </cell>
        </row>
        <row r="538">
          <cell r="A538">
            <v>6</v>
          </cell>
          <cell r="E538">
            <v>134</v>
          </cell>
        </row>
        <row r="539">
          <cell r="A539">
            <v>6</v>
          </cell>
          <cell r="E539">
            <v>2248</v>
          </cell>
        </row>
        <row r="540">
          <cell r="A540">
            <v>6</v>
          </cell>
          <cell r="E540">
            <v>6747</v>
          </cell>
        </row>
        <row r="541">
          <cell r="A541">
            <v>6</v>
          </cell>
          <cell r="E541">
            <v>8204</v>
          </cell>
        </row>
        <row r="542">
          <cell r="A542">
            <v>6</v>
          </cell>
          <cell r="E542">
            <v>1128511</v>
          </cell>
        </row>
        <row r="543">
          <cell r="A543">
            <v>7</v>
          </cell>
          <cell r="E543">
            <v>158</v>
          </cell>
        </row>
        <row r="544">
          <cell r="A544">
            <v>7</v>
          </cell>
          <cell r="E544">
            <v>604</v>
          </cell>
        </row>
        <row r="545">
          <cell r="A545">
            <v>7</v>
          </cell>
          <cell r="E545">
            <v>2931</v>
          </cell>
        </row>
        <row r="546">
          <cell r="A546">
            <v>7</v>
          </cell>
          <cell r="E546">
            <v>5840</v>
          </cell>
        </row>
        <row r="547">
          <cell r="A547">
            <v>7</v>
          </cell>
          <cell r="E547">
            <v>827361</v>
          </cell>
        </row>
        <row r="548">
          <cell r="A548">
            <v>7</v>
          </cell>
          <cell r="E548">
            <v>364</v>
          </cell>
        </row>
        <row r="549">
          <cell r="A549">
            <v>7</v>
          </cell>
          <cell r="E549">
            <v>8430</v>
          </cell>
        </row>
        <row r="550">
          <cell r="A550">
            <v>7</v>
          </cell>
          <cell r="E550">
            <v>595492</v>
          </cell>
        </row>
        <row r="551">
          <cell r="A551">
            <v>7</v>
          </cell>
          <cell r="E551">
            <v>7407153</v>
          </cell>
        </row>
        <row r="552">
          <cell r="A552">
            <v>7</v>
          </cell>
          <cell r="E552">
            <v>395</v>
          </cell>
        </row>
        <row r="553">
          <cell r="A553">
            <v>7</v>
          </cell>
          <cell r="E553">
            <v>2598</v>
          </cell>
        </row>
        <row r="554">
          <cell r="A554">
            <v>7</v>
          </cell>
          <cell r="E554">
            <v>3722</v>
          </cell>
        </row>
        <row r="555">
          <cell r="A555">
            <v>7</v>
          </cell>
          <cell r="E555">
            <v>8617</v>
          </cell>
        </row>
        <row r="556">
          <cell r="A556">
            <v>7</v>
          </cell>
          <cell r="E556">
            <v>7900</v>
          </cell>
        </row>
        <row r="557">
          <cell r="A557">
            <v>7</v>
          </cell>
          <cell r="E557">
            <v>2658342</v>
          </cell>
        </row>
        <row r="558">
          <cell r="A558">
            <v>7</v>
          </cell>
          <cell r="E558">
            <v>2997349</v>
          </cell>
        </row>
        <row r="559">
          <cell r="A559">
            <v>7</v>
          </cell>
          <cell r="E559">
            <v>5249117</v>
          </cell>
        </row>
        <row r="560">
          <cell r="A560">
            <v>7</v>
          </cell>
          <cell r="E560">
            <v>138</v>
          </cell>
        </row>
        <row r="561">
          <cell r="A561">
            <v>7</v>
          </cell>
          <cell r="E561">
            <v>3548</v>
          </cell>
        </row>
        <row r="562">
          <cell r="A562">
            <v>7</v>
          </cell>
          <cell r="E562">
            <v>5915</v>
          </cell>
        </row>
        <row r="563">
          <cell r="A563">
            <v>7</v>
          </cell>
          <cell r="E563">
            <v>693720</v>
          </cell>
        </row>
        <row r="564">
          <cell r="A564">
            <v>7</v>
          </cell>
          <cell r="E564">
            <v>28677590</v>
          </cell>
        </row>
        <row r="565">
          <cell r="A565">
            <v>7</v>
          </cell>
          <cell r="E565">
            <v>469</v>
          </cell>
        </row>
        <row r="566">
          <cell r="A566">
            <v>7</v>
          </cell>
          <cell r="E566">
            <v>2397</v>
          </cell>
        </row>
        <row r="567">
          <cell r="A567">
            <v>7</v>
          </cell>
          <cell r="E567">
            <v>3714</v>
          </cell>
        </row>
        <row r="568">
          <cell r="A568">
            <v>7</v>
          </cell>
          <cell r="E568">
            <v>6014</v>
          </cell>
        </row>
        <row r="569">
          <cell r="A569">
            <v>7</v>
          </cell>
          <cell r="E569">
            <v>701</v>
          </cell>
        </row>
        <row r="570">
          <cell r="A570">
            <v>7</v>
          </cell>
          <cell r="E570">
            <v>6525</v>
          </cell>
        </row>
        <row r="571">
          <cell r="A571">
            <v>7</v>
          </cell>
          <cell r="E571">
            <v>8523</v>
          </cell>
        </row>
        <row r="572">
          <cell r="A572">
            <v>7</v>
          </cell>
          <cell r="E572">
            <v>9777</v>
          </cell>
        </row>
        <row r="573">
          <cell r="A573">
            <v>7</v>
          </cell>
          <cell r="E573">
            <v>588</v>
          </cell>
        </row>
        <row r="574">
          <cell r="A574">
            <v>7</v>
          </cell>
          <cell r="E574">
            <v>1360</v>
          </cell>
        </row>
        <row r="575">
          <cell r="A575">
            <v>7</v>
          </cell>
          <cell r="E575">
            <v>4428</v>
          </cell>
        </row>
        <row r="576">
          <cell r="A576">
            <v>7</v>
          </cell>
          <cell r="E576">
            <v>589207</v>
          </cell>
        </row>
        <row r="577">
          <cell r="A577">
            <v>7</v>
          </cell>
          <cell r="E577">
            <v>2711902</v>
          </cell>
        </row>
        <row r="578">
          <cell r="A578">
            <v>7</v>
          </cell>
          <cell r="E578">
            <v>7102562</v>
          </cell>
        </row>
        <row r="579">
          <cell r="A579">
            <v>7</v>
          </cell>
          <cell r="E579">
            <v>4999</v>
          </cell>
        </row>
        <row r="580">
          <cell r="A580">
            <v>7</v>
          </cell>
          <cell r="E580">
            <v>6222</v>
          </cell>
        </row>
        <row r="581">
          <cell r="A581">
            <v>7</v>
          </cell>
          <cell r="E581">
            <v>9521</v>
          </cell>
        </row>
        <row r="582">
          <cell r="A582">
            <v>7</v>
          </cell>
          <cell r="E582">
            <v>875188</v>
          </cell>
        </row>
        <row r="583">
          <cell r="A583">
            <v>7</v>
          </cell>
          <cell r="E583">
            <v>3697</v>
          </cell>
        </row>
        <row r="584">
          <cell r="A584">
            <v>7</v>
          </cell>
          <cell r="E584">
            <v>4661</v>
          </cell>
        </row>
        <row r="585">
          <cell r="A585">
            <v>7</v>
          </cell>
          <cell r="E585">
            <v>5588</v>
          </cell>
        </row>
        <row r="586">
          <cell r="A586">
            <v>7</v>
          </cell>
          <cell r="E586">
            <v>6986</v>
          </cell>
        </row>
        <row r="587">
          <cell r="A587">
            <v>7</v>
          </cell>
          <cell r="E587">
            <v>7450</v>
          </cell>
        </row>
        <row r="588">
          <cell r="A588">
            <v>7</v>
          </cell>
          <cell r="E588">
            <v>4126260</v>
          </cell>
        </row>
        <row r="589">
          <cell r="A589">
            <v>7</v>
          </cell>
          <cell r="E589">
            <v>87</v>
          </cell>
        </row>
        <row r="590">
          <cell r="A590">
            <v>7</v>
          </cell>
          <cell r="E590">
            <v>2978</v>
          </cell>
        </row>
        <row r="591">
          <cell r="A591">
            <v>7</v>
          </cell>
          <cell r="E591">
            <v>9474</v>
          </cell>
        </row>
        <row r="592">
          <cell r="A592">
            <v>7</v>
          </cell>
          <cell r="E592">
            <v>702971</v>
          </cell>
        </row>
        <row r="593">
          <cell r="A593">
            <v>7</v>
          </cell>
          <cell r="E593">
            <v>6570266</v>
          </cell>
        </row>
        <row r="594">
          <cell r="A594">
            <v>7</v>
          </cell>
          <cell r="E594">
            <v>28677953</v>
          </cell>
        </row>
        <row r="595">
          <cell r="A595">
            <v>7</v>
          </cell>
          <cell r="E595">
            <v>1467</v>
          </cell>
        </row>
        <row r="596">
          <cell r="A596">
            <v>7</v>
          </cell>
          <cell r="E596">
            <v>3964</v>
          </cell>
        </row>
        <row r="597">
          <cell r="A597">
            <v>7</v>
          </cell>
          <cell r="E597">
            <v>4287</v>
          </cell>
        </row>
        <row r="598">
          <cell r="A598">
            <v>7</v>
          </cell>
          <cell r="E598">
            <v>5443129</v>
          </cell>
        </row>
        <row r="599">
          <cell r="A599">
            <v>7</v>
          </cell>
          <cell r="E599">
            <v>2265</v>
          </cell>
        </row>
        <row r="600">
          <cell r="A600">
            <v>7</v>
          </cell>
          <cell r="E600">
            <v>4993384</v>
          </cell>
        </row>
        <row r="601">
          <cell r="A601">
            <v>7</v>
          </cell>
          <cell r="E601">
            <v>6643148</v>
          </cell>
        </row>
        <row r="602">
          <cell r="A602">
            <v>7</v>
          </cell>
          <cell r="E602">
            <v>28678610</v>
          </cell>
        </row>
        <row r="603">
          <cell r="A603">
            <v>7</v>
          </cell>
          <cell r="E603">
            <v>7499</v>
          </cell>
        </row>
        <row r="604">
          <cell r="A604">
            <v>7</v>
          </cell>
          <cell r="E604">
            <v>2714463</v>
          </cell>
        </row>
        <row r="605">
          <cell r="A605">
            <v>7</v>
          </cell>
          <cell r="E605">
            <v>3756318</v>
          </cell>
        </row>
        <row r="606">
          <cell r="A606">
            <v>7</v>
          </cell>
          <cell r="E606">
            <v>7209661</v>
          </cell>
        </row>
        <row r="607">
          <cell r="A607">
            <v>7</v>
          </cell>
          <cell r="E607">
            <v>2039</v>
          </cell>
        </row>
        <row r="608">
          <cell r="A608">
            <v>7</v>
          </cell>
          <cell r="E608">
            <v>866853</v>
          </cell>
        </row>
        <row r="609">
          <cell r="A609">
            <v>7</v>
          </cell>
          <cell r="E609">
            <v>3797086</v>
          </cell>
        </row>
        <row r="610">
          <cell r="A610">
            <v>7</v>
          </cell>
          <cell r="E610">
            <v>28678478</v>
          </cell>
        </row>
        <row r="611">
          <cell r="A611">
            <v>7</v>
          </cell>
          <cell r="E611">
            <v>622</v>
          </cell>
        </row>
        <row r="612">
          <cell r="A612">
            <v>7</v>
          </cell>
          <cell r="E612">
            <v>6129</v>
          </cell>
        </row>
        <row r="613">
          <cell r="A613">
            <v>7</v>
          </cell>
          <cell r="E613">
            <v>9579</v>
          </cell>
        </row>
        <row r="614">
          <cell r="A614">
            <v>7</v>
          </cell>
          <cell r="E614">
            <v>1451910</v>
          </cell>
        </row>
        <row r="615">
          <cell r="A615">
            <v>7</v>
          </cell>
          <cell r="E615">
            <v>751</v>
          </cell>
        </row>
        <row r="616">
          <cell r="A616">
            <v>7</v>
          </cell>
          <cell r="E616">
            <v>4421</v>
          </cell>
        </row>
        <row r="617">
          <cell r="A617">
            <v>7</v>
          </cell>
          <cell r="E617">
            <v>9459</v>
          </cell>
        </row>
        <row r="618">
          <cell r="A618">
            <v>7</v>
          </cell>
          <cell r="E618">
            <v>1216392</v>
          </cell>
        </row>
        <row r="619">
          <cell r="A619">
            <v>7</v>
          </cell>
          <cell r="E619">
            <v>4649162</v>
          </cell>
        </row>
        <row r="620">
          <cell r="A620">
            <v>7</v>
          </cell>
          <cell r="E620">
            <v>605</v>
          </cell>
        </row>
        <row r="621">
          <cell r="A621">
            <v>7</v>
          </cell>
          <cell r="E621">
            <v>6869</v>
          </cell>
        </row>
        <row r="622">
          <cell r="A622">
            <v>7</v>
          </cell>
          <cell r="E622">
            <v>1007407</v>
          </cell>
        </row>
        <row r="623">
          <cell r="A623">
            <v>7</v>
          </cell>
          <cell r="E623">
            <v>3700771</v>
          </cell>
        </row>
        <row r="624">
          <cell r="A624">
            <v>7</v>
          </cell>
          <cell r="E624">
            <v>4519550</v>
          </cell>
        </row>
        <row r="625">
          <cell r="A625">
            <v>7</v>
          </cell>
          <cell r="E625">
            <v>7903622</v>
          </cell>
        </row>
        <row r="626">
          <cell r="A626">
            <v>7</v>
          </cell>
          <cell r="E626">
            <v>1492</v>
          </cell>
        </row>
        <row r="627">
          <cell r="A627">
            <v>7</v>
          </cell>
          <cell r="E627">
            <v>3657</v>
          </cell>
        </row>
        <row r="628">
          <cell r="A628">
            <v>7</v>
          </cell>
          <cell r="E628">
            <v>6421</v>
          </cell>
        </row>
        <row r="629">
          <cell r="A629">
            <v>7</v>
          </cell>
          <cell r="E629">
            <v>741873</v>
          </cell>
        </row>
        <row r="630">
          <cell r="A630">
            <v>7</v>
          </cell>
          <cell r="E630">
            <v>353</v>
          </cell>
        </row>
        <row r="631">
          <cell r="A631">
            <v>7</v>
          </cell>
          <cell r="E631">
            <v>9527</v>
          </cell>
        </row>
        <row r="632">
          <cell r="A632">
            <v>7</v>
          </cell>
          <cell r="E632">
            <v>944247</v>
          </cell>
        </row>
        <row r="633">
          <cell r="A633">
            <v>7</v>
          </cell>
          <cell r="E633">
            <v>3045535</v>
          </cell>
        </row>
        <row r="634">
          <cell r="A634">
            <v>7</v>
          </cell>
          <cell r="E634">
            <v>3091</v>
          </cell>
        </row>
        <row r="635">
          <cell r="A635">
            <v>7</v>
          </cell>
          <cell r="E635">
            <v>9235</v>
          </cell>
        </row>
        <row r="636">
          <cell r="A636">
            <v>7</v>
          </cell>
          <cell r="E636">
            <v>959680</v>
          </cell>
        </row>
        <row r="637">
          <cell r="A637">
            <v>7</v>
          </cell>
          <cell r="E637">
            <v>28675879</v>
          </cell>
        </row>
        <row r="638">
          <cell r="A638">
            <v>7</v>
          </cell>
          <cell r="E638">
            <v>31</v>
          </cell>
        </row>
        <row r="639">
          <cell r="A639">
            <v>7</v>
          </cell>
          <cell r="E639">
            <v>608093</v>
          </cell>
        </row>
        <row r="640">
          <cell r="A640">
            <v>7</v>
          </cell>
          <cell r="E640">
            <v>1421367</v>
          </cell>
        </row>
        <row r="641">
          <cell r="A641">
            <v>7</v>
          </cell>
          <cell r="E641">
            <v>7244064</v>
          </cell>
        </row>
        <row r="642">
          <cell r="A642">
            <v>8</v>
          </cell>
          <cell r="E642">
            <v>28679535</v>
          </cell>
        </row>
        <row r="643">
          <cell r="A643">
            <v>8</v>
          </cell>
          <cell r="E643">
            <v>2905</v>
          </cell>
        </row>
        <row r="644">
          <cell r="A644">
            <v>8</v>
          </cell>
          <cell r="E644">
            <v>4431</v>
          </cell>
        </row>
        <row r="645">
          <cell r="A645">
            <v>8</v>
          </cell>
          <cell r="E645">
            <v>6629</v>
          </cell>
        </row>
        <row r="646">
          <cell r="A646">
            <v>8</v>
          </cell>
          <cell r="E646">
            <v>1151058</v>
          </cell>
        </row>
        <row r="647">
          <cell r="A647">
            <v>8</v>
          </cell>
          <cell r="E647">
            <v>5480999</v>
          </cell>
        </row>
        <row r="648">
          <cell r="A648">
            <v>8</v>
          </cell>
          <cell r="E648">
            <v>3906421</v>
          </cell>
        </row>
        <row r="649">
          <cell r="A649">
            <v>8</v>
          </cell>
          <cell r="E649">
            <v>3913401</v>
          </cell>
        </row>
        <row r="650">
          <cell r="A650">
            <v>8</v>
          </cell>
          <cell r="E650">
            <v>4954048</v>
          </cell>
        </row>
        <row r="651">
          <cell r="A651">
            <v>8</v>
          </cell>
          <cell r="E651">
            <v>7715274</v>
          </cell>
        </row>
        <row r="652">
          <cell r="A652">
            <v>8</v>
          </cell>
          <cell r="E652">
            <v>7746632</v>
          </cell>
        </row>
        <row r="653">
          <cell r="A653">
            <v>8</v>
          </cell>
          <cell r="E653">
            <v>7826468</v>
          </cell>
        </row>
        <row r="654">
          <cell r="A654">
            <v>8</v>
          </cell>
          <cell r="E654">
            <v>28675557</v>
          </cell>
        </row>
        <row r="655">
          <cell r="A655">
            <v>8</v>
          </cell>
          <cell r="E655">
            <v>28676686</v>
          </cell>
        </row>
        <row r="656">
          <cell r="A656">
            <v>8</v>
          </cell>
          <cell r="E656">
            <v>1957</v>
          </cell>
        </row>
        <row r="657">
          <cell r="A657">
            <v>8</v>
          </cell>
          <cell r="E657">
            <v>5585</v>
          </cell>
        </row>
        <row r="658">
          <cell r="A658">
            <v>8</v>
          </cell>
          <cell r="E658">
            <v>9903</v>
          </cell>
        </row>
        <row r="659">
          <cell r="A659">
            <v>8</v>
          </cell>
          <cell r="E659">
            <v>1337939</v>
          </cell>
        </row>
        <row r="660">
          <cell r="A660">
            <v>8</v>
          </cell>
          <cell r="E660">
            <v>2389</v>
          </cell>
        </row>
        <row r="661">
          <cell r="A661">
            <v>8</v>
          </cell>
          <cell r="E661">
            <v>9677</v>
          </cell>
        </row>
        <row r="662">
          <cell r="A662">
            <v>8</v>
          </cell>
          <cell r="E662">
            <v>609891</v>
          </cell>
        </row>
        <row r="663">
          <cell r="A663">
            <v>8</v>
          </cell>
          <cell r="E663">
            <v>5585462</v>
          </cell>
        </row>
        <row r="664">
          <cell r="A664">
            <v>8</v>
          </cell>
          <cell r="E664">
            <v>28675986</v>
          </cell>
        </row>
        <row r="665">
          <cell r="A665">
            <v>8</v>
          </cell>
          <cell r="E665">
            <v>503</v>
          </cell>
        </row>
        <row r="666">
          <cell r="A666">
            <v>8</v>
          </cell>
          <cell r="E666">
            <v>1056</v>
          </cell>
        </row>
        <row r="667">
          <cell r="A667">
            <v>8</v>
          </cell>
          <cell r="E667">
            <v>9643</v>
          </cell>
        </row>
        <row r="668">
          <cell r="A668">
            <v>8</v>
          </cell>
          <cell r="E668">
            <v>1119527</v>
          </cell>
        </row>
        <row r="669">
          <cell r="A669">
            <v>8</v>
          </cell>
          <cell r="E669">
            <v>3273397</v>
          </cell>
        </row>
        <row r="670">
          <cell r="A670">
            <v>8</v>
          </cell>
          <cell r="E670">
            <v>1267</v>
          </cell>
        </row>
        <row r="671">
          <cell r="A671">
            <v>8</v>
          </cell>
          <cell r="E671">
            <v>2075</v>
          </cell>
        </row>
        <row r="672">
          <cell r="A672">
            <v>8</v>
          </cell>
          <cell r="E672">
            <v>4390</v>
          </cell>
        </row>
        <row r="673">
          <cell r="A673">
            <v>8</v>
          </cell>
          <cell r="E673">
            <v>7866</v>
          </cell>
        </row>
        <row r="674">
          <cell r="A674">
            <v>8</v>
          </cell>
          <cell r="E674">
            <v>1392062</v>
          </cell>
        </row>
        <row r="675">
          <cell r="A675">
            <v>8</v>
          </cell>
          <cell r="E675">
            <v>28678968</v>
          </cell>
        </row>
        <row r="676">
          <cell r="A676">
            <v>8</v>
          </cell>
          <cell r="E676">
            <v>7865</v>
          </cell>
        </row>
        <row r="677">
          <cell r="A677">
            <v>8</v>
          </cell>
          <cell r="E677">
            <v>1491688</v>
          </cell>
        </row>
        <row r="678">
          <cell r="A678">
            <v>8</v>
          </cell>
          <cell r="E678">
            <v>3229713</v>
          </cell>
        </row>
        <row r="679">
          <cell r="A679">
            <v>8</v>
          </cell>
          <cell r="E679">
            <v>7724716</v>
          </cell>
        </row>
        <row r="680">
          <cell r="A680">
            <v>8</v>
          </cell>
          <cell r="E680">
            <v>51</v>
          </cell>
        </row>
        <row r="681">
          <cell r="A681">
            <v>8</v>
          </cell>
          <cell r="E681">
            <v>7316</v>
          </cell>
        </row>
        <row r="682">
          <cell r="A682">
            <v>8</v>
          </cell>
          <cell r="E682">
            <v>1130739</v>
          </cell>
        </row>
        <row r="683">
          <cell r="A683">
            <v>8</v>
          </cell>
          <cell r="E683">
            <v>1313356</v>
          </cell>
        </row>
        <row r="684">
          <cell r="A684">
            <v>8</v>
          </cell>
          <cell r="E684">
            <v>994</v>
          </cell>
        </row>
        <row r="685">
          <cell r="A685">
            <v>8</v>
          </cell>
          <cell r="E685">
            <v>4587</v>
          </cell>
        </row>
        <row r="686">
          <cell r="A686">
            <v>8</v>
          </cell>
          <cell r="E686">
            <v>9793</v>
          </cell>
        </row>
        <row r="687">
          <cell r="A687">
            <v>8</v>
          </cell>
          <cell r="E687">
            <v>1478393</v>
          </cell>
        </row>
        <row r="688">
          <cell r="A688">
            <v>8</v>
          </cell>
          <cell r="E688">
            <v>2072</v>
          </cell>
        </row>
        <row r="689">
          <cell r="A689">
            <v>8</v>
          </cell>
          <cell r="E689">
            <v>606012</v>
          </cell>
        </row>
        <row r="690">
          <cell r="A690">
            <v>8</v>
          </cell>
          <cell r="E690">
            <v>7047091</v>
          </cell>
        </row>
        <row r="691">
          <cell r="A691">
            <v>8</v>
          </cell>
          <cell r="E691">
            <v>7456619</v>
          </cell>
        </row>
        <row r="692">
          <cell r="A692">
            <v>8</v>
          </cell>
          <cell r="E692">
            <v>496</v>
          </cell>
        </row>
        <row r="693">
          <cell r="A693">
            <v>8</v>
          </cell>
          <cell r="E693">
            <v>4129</v>
          </cell>
        </row>
        <row r="694">
          <cell r="A694">
            <v>8</v>
          </cell>
          <cell r="E694">
            <v>2967717</v>
          </cell>
        </row>
        <row r="695">
          <cell r="A695">
            <v>8</v>
          </cell>
          <cell r="E695">
            <v>3345884</v>
          </cell>
        </row>
        <row r="696">
          <cell r="A696">
            <v>8</v>
          </cell>
          <cell r="E696">
            <v>532</v>
          </cell>
        </row>
        <row r="697">
          <cell r="A697">
            <v>8</v>
          </cell>
          <cell r="E697">
            <v>4928</v>
          </cell>
        </row>
        <row r="698">
          <cell r="A698">
            <v>8</v>
          </cell>
          <cell r="E698">
            <v>701931</v>
          </cell>
        </row>
        <row r="699">
          <cell r="A699">
            <v>8</v>
          </cell>
          <cell r="E699">
            <v>2187152</v>
          </cell>
        </row>
        <row r="700">
          <cell r="A700">
            <v>8</v>
          </cell>
          <cell r="E700">
            <v>5000</v>
          </cell>
        </row>
        <row r="701">
          <cell r="A701">
            <v>8</v>
          </cell>
          <cell r="E701">
            <v>970718</v>
          </cell>
        </row>
        <row r="702">
          <cell r="A702">
            <v>8</v>
          </cell>
          <cell r="E702">
            <v>1254245</v>
          </cell>
        </row>
        <row r="703">
          <cell r="A703">
            <v>8</v>
          </cell>
          <cell r="E703">
            <v>28677593</v>
          </cell>
        </row>
        <row r="704">
          <cell r="A704">
            <v>8</v>
          </cell>
          <cell r="E704">
            <v>4115</v>
          </cell>
        </row>
        <row r="705">
          <cell r="A705">
            <v>8</v>
          </cell>
          <cell r="E705">
            <v>4345</v>
          </cell>
        </row>
        <row r="706">
          <cell r="A706">
            <v>8</v>
          </cell>
          <cell r="E706">
            <v>673982</v>
          </cell>
        </row>
        <row r="707">
          <cell r="A707">
            <v>8</v>
          </cell>
          <cell r="E707">
            <v>4908054</v>
          </cell>
        </row>
        <row r="708">
          <cell r="A708">
            <v>8</v>
          </cell>
          <cell r="E708">
            <v>283</v>
          </cell>
        </row>
        <row r="709">
          <cell r="A709">
            <v>8</v>
          </cell>
          <cell r="E709">
            <v>461</v>
          </cell>
        </row>
        <row r="710">
          <cell r="A710">
            <v>8</v>
          </cell>
          <cell r="E710">
            <v>4590</v>
          </cell>
        </row>
        <row r="711">
          <cell r="A711">
            <v>8</v>
          </cell>
          <cell r="E711">
            <v>8399</v>
          </cell>
        </row>
        <row r="712">
          <cell r="A712">
            <v>10</v>
          </cell>
          <cell r="E712">
            <v>2502</v>
          </cell>
        </row>
        <row r="713">
          <cell r="A713">
            <v>10</v>
          </cell>
          <cell r="E713">
            <v>7039</v>
          </cell>
        </row>
        <row r="714">
          <cell r="A714">
            <v>10</v>
          </cell>
          <cell r="E714">
            <v>7045</v>
          </cell>
        </row>
        <row r="715">
          <cell r="A715">
            <v>10</v>
          </cell>
          <cell r="E715">
            <v>1073866</v>
          </cell>
        </row>
        <row r="716">
          <cell r="A716">
            <v>10</v>
          </cell>
          <cell r="E716">
            <v>415</v>
          </cell>
        </row>
        <row r="717">
          <cell r="A717">
            <v>10</v>
          </cell>
          <cell r="E717">
            <v>533</v>
          </cell>
        </row>
        <row r="718">
          <cell r="A718">
            <v>10</v>
          </cell>
          <cell r="E718">
            <v>2550</v>
          </cell>
        </row>
        <row r="719">
          <cell r="A719">
            <v>10</v>
          </cell>
          <cell r="E719">
            <v>5426</v>
          </cell>
        </row>
        <row r="720">
          <cell r="A720">
            <v>10</v>
          </cell>
          <cell r="E720">
            <v>934375</v>
          </cell>
        </row>
        <row r="721">
          <cell r="A721">
            <v>10</v>
          </cell>
          <cell r="E721">
            <v>3613</v>
          </cell>
        </row>
        <row r="722">
          <cell r="A722">
            <v>10</v>
          </cell>
          <cell r="E722">
            <v>3628</v>
          </cell>
        </row>
        <row r="723">
          <cell r="A723">
            <v>10</v>
          </cell>
          <cell r="E723">
            <v>9124</v>
          </cell>
        </row>
        <row r="724">
          <cell r="A724">
            <v>10</v>
          </cell>
          <cell r="E724">
            <v>6813415</v>
          </cell>
        </row>
        <row r="725">
          <cell r="A725">
            <v>10</v>
          </cell>
          <cell r="E725">
            <v>2036799</v>
          </cell>
        </row>
        <row r="726">
          <cell r="A726">
            <v>10</v>
          </cell>
          <cell r="E726">
            <v>408</v>
          </cell>
        </row>
        <row r="727">
          <cell r="A727">
            <v>10</v>
          </cell>
          <cell r="E727">
            <v>2291177</v>
          </cell>
        </row>
        <row r="728">
          <cell r="A728">
            <v>10</v>
          </cell>
          <cell r="E728">
            <v>3577689</v>
          </cell>
        </row>
        <row r="729">
          <cell r="A729">
            <v>10</v>
          </cell>
          <cell r="E729">
            <v>7687237</v>
          </cell>
        </row>
        <row r="730">
          <cell r="A730">
            <v>10</v>
          </cell>
          <cell r="E730">
            <v>351</v>
          </cell>
        </row>
        <row r="731">
          <cell r="A731">
            <v>10</v>
          </cell>
          <cell r="E731">
            <v>9484</v>
          </cell>
        </row>
        <row r="732">
          <cell r="A732">
            <v>10</v>
          </cell>
          <cell r="E732">
            <v>1404585</v>
          </cell>
        </row>
        <row r="733">
          <cell r="A733">
            <v>10</v>
          </cell>
          <cell r="E733">
            <v>6779965</v>
          </cell>
        </row>
        <row r="734">
          <cell r="A734">
            <v>10</v>
          </cell>
          <cell r="E734">
            <v>6500</v>
          </cell>
        </row>
        <row r="735">
          <cell r="A735">
            <v>10</v>
          </cell>
          <cell r="E735">
            <v>1179881</v>
          </cell>
        </row>
        <row r="736">
          <cell r="A736">
            <v>10</v>
          </cell>
          <cell r="E736">
            <v>1383972</v>
          </cell>
        </row>
        <row r="737">
          <cell r="A737">
            <v>10</v>
          </cell>
          <cell r="E737">
            <v>2771855</v>
          </cell>
        </row>
        <row r="738">
          <cell r="A738">
            <v>10</v>
          </cell>
          <cell r="E738">
            <v>28678348</v>
          </cell>
        </row>
        <row r="739">
          <cell r="A739">
            <v>10</v>
          </cell>
          <cell r="E739">
            <v>5923</v>
          </cell>
        </row>
        <row r="740">
          <cell r="A740">
            <v>10</v>
          </cell>
          <cell r="E740">
            <v>1024709</v>
          </cell>
        </row>
        <row r="741">
          <cell r="A741">
            <v>10</v>
          </cell>
          <cell r="E741">
            <v>3055923</v>
          </cell>
        </row>
        <row r="742">
          <cell r="A742">
            <v>10</v>
          </cell>
          <cell r="E742">
            <v>3968072</v>
          </cell>
        </row>
        <row r="743">
          <cell r="A743">
            <v>10</v>
          </cell>
          <cell r="E743">
            <v>912</v>
          </cell>
        </row>
        <row r="744">
          <cell r="A744">
            <v>10</v>
          </cell>
          <cell r="E744">
            <v>1424</v>
          </cell>
        </row>
        <row r="745">
          <cell r="A745">
            <v>10</v>
          </cell>
          <cell r="E745">
            <v>935345</v>
          </cell>
        </row>
        <row r="746">
          <cell r="A746">
            <v>10</v>
          </cell>
          <cell r="E746">
            <v>2136004</v>
          </cell>
        </row>
        <row r="747">
          <cell r="A747">
            <v>10</v>
          </cell>
          <cell r="E747">
            <v>1259</v>
          </cell>
        </row>
        <row r="748">
          <cell r="A748">
            <v>10</v>
          </cell>
          <cell r="E748">
            <v>2878837</v>
          </cell>
        </row>
        <row r="749">
          <cell r="A749">
            <v>10</v>
          </cell>
          <cell r="E749">
            <v>3154914</v>
          </cell>
        </row>
        <row r="750">
          <cell r="A750">
            <v>10</v>
          </cell>
          <cell r="E750">
            <v>3154949</v>
          </cell>
        </row>
        <row r="751">
          <cell r="A751">
            <v>10</v>
          </cell>
          <cell r="E751">
            <v>637</v>
          </cell>
        </row>
        <row r="752">
          <cell r="A752">
            <v>10</v>
          </cell>
          <cell r="E752">
            <v>1894</v>
          </cell>
        </row>
        <row r="753">
          <cell r="A753">
            <v>10</v>
          </cell>
          <cell r="E753">
            <v>3342</v>
          </cell>
        </row>
        <row r="754">
          <cell r="A754">
            <v>10</v>
          </cell>
          <cell r="E754">
            <v>7942876</v>
          </cell>
        </row>
        <row r="755">
          <cell r="A755">
            <v>10</v>
          </cell>
          <cell r="E755">
            <v>1690</v>
          </cell>
        </row>
        <row r="756">
          <cell r="A756">
            <v>10</v>
          </cell>
          <cell r="E756">
            <v>9347</v>
          </cell>
        </row>
        <row r="757">
          <cell r="A757">
            <v>10</v>
          </cell>
          <cell r="E757">
            <v>7908934</v>
          </cell>
        </row>
        <row r="758">
          <cell r="A758">
            <v>10</v>
          </cell>
          <cell r="E758">
            <v>151</v>
          </cell>
        </row>
        <row r="759">
          <cell r="A759">
            <v>10</v>
          </cell>
          <cell r="E759">
            <v>7479</v>
          </cell>
        </row>
        <row r="760">
          <cell r="A760">
            <v>10</v>
          </cell>
          <cell r="E760">
            <v>8480</v>
          </cell>
        </row>
        <row r="761">
          <cell r="A761">
            <v>10</v>
          </cell>
          <cell r="E761">
            <v>6512141</v>
          </cell>
        </row>
        <row r="762">
          <cell r="A762">
            <v>10</v>
          </cell>
          <cell r="E762">
            <v>497</v>
          </cell>
        </row>
        <row r="763">
          <cell r="A763">
            <v>10</v>
          </cell>
          <cell r="E763">
            <v>3578</v>
          </cell>
        </row>
        <row r="764">
          <cell r="A764">
            <v>10</v>
          </cell>
          <cell r="E764">
            <v>4198747</v>
          </cell>
        </row>
        <row r="765">
          <cell r="A765">
            <v>10</v>
          </cell>
          <cell r="E765">
            <v>5616126</v>
          </cell>
        </row>
        <row r="766">
          <cell r="A766">
            <v>10</v>
          </cell>
          <cell r="E766">
            <v>2606</v>
          </cell>
        </row>
        <row r="767">
          <cell r="A767">
            <v>10</v>
          </cell>
          <cell r="E767">
            <v>7262</v>
          </cell>
        </row>
        <row r="768">
          <cell r="A768">
            <v>10</v>
          </cell>
          <cell r="E768">
            <v>871427</v>
          </cell>
        </row>
        <row r="769">
          <cell r="A769">
            <v>10</v>
          </cell>
          <cell r="E769">
            <v>7902363</v>
          </cell>
        </row>
        <row r="770">
          <cell r="A770">
            <v>10</v>
          </cell>
          <cell r="E770">
            <v>7836856</v>
          </cell>
        </row>
        <row r="771">
          <cell r="A771">
            <v>10</v>
          </cell>
          <cell r="E771">
            <v>1171244</v>
          </cell>
        </row>
        <row r="772">
          <cell r="A772">
            <v>10</v>
          </cell>
          <cell r="E772">
            <v>1203767</v>
          </cell>
        </row>
        <row r="773">
          <cell r="A773">
            <v>10</v>
          </cell>
          <cell r="E773">
            <v>4667023</v>
          </cell>
        </row>
        <row r="774">
          <cell r="A774">
            <v>10</v>
          </cell>
          <cell r="E774">
            <v>941</v>
          </cell>
        </row>
        <row r="775">
          <cell r="A775">
            <v>10</v>
          </cell>
          <cell r="E775">
            <v>2917</v>
          </cell>
        </row>
        <row r="776">
          <cell r="A776">
            <v>10</v>
          </cell>
          <cell r="E776">
            <v>3526</v>
          </cell>
        </row>
        <row r="777">
          <cell r="A777">
            <v>10</v>
          </cell>
          <cell r="E777">
            <v>5759</v>
          </cell>
        </row>
        <row r="778">
          <cell r="A778">
            <v>10</v>
          </cell>
          <cell r="E778">
            <v>822493</v>
          </cell>
        </row>
        <row r="779">
          <cell r="A779">
            <v>11</v>
          </cell>
          <cell r="E779">
            <v>28679550</v>
          </cell>
        </row>
        <row r="780">
          <cell r="A780">
            <v>11</v>
          </cell>
          <cell r="E780">
            <v>255</v>
          </cell>
        </row>
        <row r="781">
          <cell r="A781">
            <v>11</v>
          </cell>
          <cell r="E781">
            <v>3313</v>
          </cell>
        </row>
        <row r="782">
          <cell r="A782">
            <v>11</v>
          </cell>
          <cell r="E782">
            <v>4742</v>
          </cell>
        </row>
        <row r="783">
          <cell r="A783">
            <v>11</v>
          </cell>
          <cell r="E783">
            <v>6116530</v>
          </cell>
        </row>
        <row r="784">
          <cell r="A784">
            <v>11</v>
          </cell>
          <cell r="E784">
            <v>394</v>
          </cell>
        </row>
        <row r="785">
          <cell r="A785">
            <v>11</v>
          </cell>
          <cell r="E785">
            <v>9642</v>
          </cell>
        </row>
        <row r="786">
          <cell r="A786">
            <v>11</v>
          </cell>
          <cell r="E786">
            <v>3646738</v>
          </cell>
        </row>
        <row r="787">
          <cell r="A787">
            <v>11</v>
          </cell>
          <cell r="E787">
            <v>7269291</v>
          </cell>
        </row>
        <row r="788">
          <cell r="A788">
            <v>11</v>
          </cell>
          <cell r="E788">
            <v>7825542</v>
          </cell>
        </row>
        <row r="789">
          <cell r="A789">
            <v>11</v>
          </cell>
          <cell r="E789">
            <v>4845</v>
          </cell>
        </row>
        <row r="790">
          <cell r="A790">
            <v>11</v>
          </cell>
          <cell r="E790">
            <v>5499945</v>
          </cell>
        </row>
        <row r="791">
          <cell r="A791">
            <v>11</v>
          </cell>
          <cell r="E791">
            <v>7194005</v>
          </cell>
        </row>
        <row r="792">
          <cell r="A792">
            <v>11</v>
          </cell>
          <cell r="E792">
            <v>521</v>
          </cell>
        </row>
        <row r="793">
          <cell r="A793">
            <v>11</v>
          </cell>
          <cell r="E793">
            <v>666</v>
          </cell>
        </row>
        <row r="794">
          <cell r="A794">
            <v>11</v>
          </cell>
          <cell r="E794">
            <v>610356</v>
          </cell>
        </row>
        <row r="795">
          <cell r="A795">
            <v>11</v>
          </cell>
          <cell r="E795">
            <v>4077249</v>
          </cell>
        </row>
        <row r="796">
          <cell r="A796">
            <v>11</v>
          </cell>
          <cell r="E796">
            <v>1127</v>
          </cell>
        </row>
        <row r="797">
          <cell r="A797">
            <v>11</v>
          </cell>
          <cell r="E797">
            <v>1183</v>
          </cell>
        </row>
        <row r="798">
          <cell r="A798">
            <v>11</v>
          </cell>
          <cell r="E798">
            <v>5212</v>
          </cell>
        </row>
        <row r="799">
          <cell r="A799">
            <v>11</v>
          </cell>
          <cell r="E799">
            <v>4685166</v>
          </cell>
        </row>
        <row r="800">
          <cell r="A800">
            <v>11</v>
          </cell>
          <cell r="E800">
            <v>621</v>
          </cell>
        </row>
        <row r="801">
          <cell r="A801">
            <v>11</v>
          </cell>
          <cell r="E801">
            <v>4564</v>
          </cell>
        </row>
        <row r="802">
          <cell r="A802">
            <v>11</v>
          </cell>
          <cell r="E802">
            <v>5882</v>
          </cell>
        </row>
        <row r="803">
          <cell r="A803">
            <v>11</v>
          </cell>
          <cell r="E803">
            <v>6098430</v>
          </cell>
        </row>
        <row r="804">
          <cell r="A804">
            <v>11</v>
          </cell>
          <cell r="E804">
            <v>3920</v>
          </cell>
        </row>
        <row r="805">
          <cell r="A805">
            <v>11</v>
          </cell>
          <cell r="E805">
            <v>5763</v>
          </cell>
        </row>
        <row r="806">
          <cell r="A806">
            <v>11</v>
          </cell>
          <cell r="E806">
            <v>6515</v>
          </cell>
        </row>
        <row r="807">
          <cell r="A807">
            <v>11</v>
          </cell>
          <cell r="E807">
            <v>1820966</v>
          </cell>
        </row>
        <row r="808">
          <cell r="A808">
            <v>11</v>
          </cell>
          <cell r="E808">
            <v>2000</v>
          </cell>
        </row>
        <row r="809">
          <cell r="A809">
            <v>11</v>
          </cell>
          <cell r="E809">
            <v>3347</v>
          </cell>
        </row>
        <row r="810">
          <cell r="A810">
            <v>11</v>
          </cell>
          <cell r="E810">
            <v>5187</v>
          </cell>
        </row>
        <row r="811">
          <cell r="A811">
            <v>11</v>
          </cell>
          <cell r="E811">
            <v>9146</v>
          </cell>
        </row>
        <row r="812">
          <cell r="A812">
            <v>11</v>
          </cell>
          <cell r="E812">
            <v>9666</v>
          </cell>
        </row>
        <row r="813">
          <cell r="A813">
            <v>11</v>
          </cell>
          <cell r="E813">
            <v>1845527</v>
          </cell>
        </row>
        <row r="814">
          <cell r="A814">
            <v>11</v>
          </cell>
          <cell r="E814">
            <v>1155</v>
          </cell>
        </row>
        <row r="815">
          <cell r="A815">
            <v>11</v>
          </cell>
          <cell r="E815">
            <v>5581</v>
          </cell>
        </row>
        <row r="816">
          <cell r="A816">
            <v>11</v>
          </cell>
          <cell r="E816">
            <v>6893</v>
          </cell>
        </row>
        <row r="817">
          <cell r="A817">
            <v>11</v>
          </cell>
          <cell r="E817">
            <v>28677632</v>
          </cell>
        </row>
        <row r="818">
          <cell r="A818">
            <v>11</v>
          </cell>
          <cell r="E818">
            <v>3326</v>
          </cell>
        </row>
        <row r="819">
          <cell r="A819">
            <v>11</v>
          </cell>
          <cell r="E819">
            <v>4083</v>
          </cell>
        </row>
        <row r="820">
          <cell r="A820">
            <v>11</v>
          </cell>
          <cell r="E820">
            <v>583391</v>
          </cell>
        </row>
        <row r="821">
          <cell r="A821">
            <v>11</v>
          </cell>
          <cell r="E821">
            <v>725166</v>
          </cell>
        </row>
        <row r="822">
          <cell r="A822">
            <v>11</v>
          </cell>
          <cell r="E822">
            <v>28679035</v>
          </cell>
        </row>
        <row r="823">
          <cell r="A823">
            <v>11</v>
          </cell>
          <cell r="E823">
            <v>8911</v>
          </cell>
        </row>
        <row r="824">
          <cell r="A824">
            <v>11</v>
          </cell>
          <cell r="E824">
            <v>2156369</v>
          </cell>
        </row>
        <row r="825">
          <cell r="A825">
            <v>11</v>
          </cell>
          <cell r="E825">
            <v>6622277</v>
          </cell>
        </row>
        <row r="826">
          <cell r="A826">
            <v>11</v>
          </cell>
          <cell r="E826">
            <v>7966865</v>
          </cell>
        </row>
        <row r="827">
          <cell r="A827">
            <v>11</v>
          </cell>
          <cell r="E827">
            <v>7594</v>
          </cell>
        </row>
        <row r="828">
          <cell r="A828">
            <v>11</v>
          </cell>
          <cell r="E828">
            <v>9049</v>
          </cell>
        </row>
        <row r="829">
          <cell r="A829">
            <v>11</v>
          </cell>
          <cell r="E829">
            <v>3996334</v>
          </cell>
        </row>
        <row r="830">
          <cell r="A830">
            <v>11</v>
          </cell>
          <cell r="E830">
            <v>6886302</v>
          </cell>
        </row>
        <row r="831">
          <cell r="A831">
            <v>11</v>
          </cell>
          <cell r="E831">
            <v>1035</v>
          </cell>
        </row>
        <row r="832">
          <cell r="A832">
            <v>11</v>
          </cell>
          <cell r="E832">
            <v>1129</v>
          </cell>
        </row>
        <row r="833">
          <cell r="A833">
            <v>11</v>
          </cell>
          <cell r="E833">
            <v>3506</v>
          </cell>
        </row>
        <row r="834">
          <cell r="A834">
            <v>11</v>
          </cell>
          <cell r="E834">
            <v>8307</v>
          </cell>
        </row>
        <row r="835">
          <cell r="A835">
            <v>11</v>
          </cell>
          <cell r="E835">
            <v>740597</v>
          </cell>
        </row>
        <row r="836">
          <cell r="A836">
            <v>11</v>
          </cell>
          <cell r="E836">
            <v>757850</v>
          </cell>
        </row>
        <row r="837">
          <cell r="A837">
            <v>11</v>
          </cell>
          <cell r="E837">
            <v>337</v>
          </cell>
        </row>
        <row r="838">
          <cell r="A838">
            <v>11</v>
          </cell>
          <cell r="E838">
            <v>2832962</v>
          </cell>
        </row>
        <row r="839">
          <cell r="A839">
            <v>11</v>
          </cell>
          <cell r="E839">
            <v>5045394</v>
          </cell>
        </row>
        <row r="840">
          <cell r="A840">
            <v>11</v>
          </cell>
          <cell r="E840">
            <v>7496520</v>
          </cell>
        </row>
        <row r="841">
          <cell r="A841">
            <v>11</v>
          </cell>
          <cell r="E841">
            <v>28678031</v>
          </cell>
        </row>
        <row r="842">
          <cell r="A842">
            <v>11</v>
          </cell>
          <cell r="E842">
            <v>2481</v>
          </cell>
        </row>
        <row r="843">
          <cell r="A843">
            <v>11</v>
          </cell>
          <cell r="E843">
            <v>1588093</v>
          </cell>
        </row>
        <row r="844">
          <cell r="A844">
            <v>11</v>
          </cell>
          <cell r="E844">
            <v>5904247</v>
          </cell>
        </row>
        <row r="845">
          <cell r="A845">
            <v>11</v>
          </cell>
          <cell r="E845">
            <v>28677901</v>
          </cell>
        </row>
        <row r="846">
          <cell r="A846">
            <v>11</v>
          </cell>
          <cell r="E846">
            <v>5104</v>
          </cell>
        </row>
        <row r="847">
          <cell r="A847">
            <v>11</v>
          </cell>
          <cell r="E847">
            <v>1990665</v>
          </cell>
        </row>
        <row r="848">
          <cell r="A848">
            <v>11</v>
          </cell>
          <cell r="E848">
            <v>2410414</v>
          </cell>
        </row>
        <row r="849">
          <cell r="A849">
            <v>11</v>
          </cell>
          <cell r="E849">
            <v>5035935</v>
          </cell>
        </row>
        <row r="850">
          <cell r="A850">
            <v>11</v>
          </cell>
          <cell r="E850">
            <v>17</v>
          </cell>
        </row>
        <row r="851">
          <cell r="A851">
            <v>11</v>
          </cell>
          <cell r="E851">
            <v>681</v>
          </cell>
        </row>
        <row r="852">
          <cell r="A852">
            <v>11</v>
          </cell>
          <cell r="E852">
            <v>4081</v>
          </cell>
        </row>
        <row r="853">
          <cell r="A853">
            <v>11</v>
          </cell>
          <cell r="E853">
            <v>1109991</v>
          </cell>
        </row>
        <row r="854">
          <cell r="A854">
            <v>11</v>
          </cell>
          <cell r="E854">
            <v>482</v>
          </cell>
        </row>
        <row r="855">
          <cell r="A855">
            <v>11</v>
          </cell>
          <cell r="E855">
            <v>2471</v>
          </cell>
        </row>
        <row r="856">
          <cell r="A856">
            <v>11</v>
          </cell>
          <cell r="E856">
            <v>6754</v>
          </cell>
        </row>
        <row r="857">
          <cell r="A857">
            <v>11</v>
          </cell>
          <cell r="E857">
            <v>28678220</v>
          </cell>
        </row>
        <row r="858">
          <cell r="A858">
            <v>11</v>
          </cell>
          <cell r="E858">
            <v>6023</v>
          </cell>
        </row>
        <row r="859">
          <cell r="A859">
            <v>11</v>
          </cell>
          <cell r="E859">
            <v>1268920</v>
          </cell>
        </row>
        <row r="860">
          <cell r="A860">
            <v>11</v>
          </cell>
          <cell r="E860">
            <v>6602834</v>
          </cell>
        </row>
        <row r="861">
          <cell r="A861">
            <v>11</v>
          </cell>
          <cell r="E861">
            <v>6724498</v>
          </cell>
        </row>
        <row r="862">
          <cell r="A862">
            <v>11</v>
          </cell>
          <cell r="E862">
            <v>3566</v>
          </cell>
        </row>
        <row r="863">
          <cell r="A863">
            <v>11</v>
          </cell>
          <cell r="E863">
            <v>5680</v>
          </cell>
        </row>
        <row r="864">
          <cell r="A864">
            <v>11</v>
          </cell>
          <cell r="E864">
            <v>7080054</v>
          </cell>
        </row>
        <row r="865">
          <cell r="A865">
            <v>11</v>
          </cell>
          <cell r="E865">
            <v>7520148</v>
          </cell>
        </row>
        <row r="866">
          <cell r="A866">
            <v>11</v>
          </cell>
          <cell r="E866">
            <v>28675702</v>
          </cell>
        </row>
        <row r="867">
          <cell r="A867">
            <v>12</v>
          </cell>
          <cell r="E867">
            <v>28678881</v>
          </cell>
        </row>
        <row r="868">
          <cell r="A868">
            <v>12</v>
          </cell>
          <cell r="E868">
            <v>55</v>
          </cell>
        </row>
        <row r="869">
          <cell r="A869">
            <v>12</v>
          </cell>
          <cell r="E869">
            <v>4039</v>
          </cell>
        </row>
        <row r="870">
          <cell r="A870">
            <v>12</v>
          </cell>
          <cell r="E870">
            <v>9505</v>
          </cell>
        </row>
        <row r="871">
          <cell r="A871">
            <v>12</v>
          </cell>
          <cell r="E871">
            <v>4017109</v>
          </cell>
        </row>
        <row r="872">
          <cell r="A872">
            <v>12</v>
          </cell>
          <cell r="E872">
            <v>130</v>
          </cell>
        </row>
        <row r="873">
          <cell r="A873">
            <v>12</v>
          </cell>
          <cell r="E873">
            <v>815</v>
          </cell>
        </row>
        <row r="874">
          <cell r="A874">
            <v>12</v>
          </cell>
          <cell r="E874">
            <v>5170</v>
          </cell>
        </row>
        <row r="875">
          <cell r="A875">
            <v>12</v>
          </cell>
          <cell r="E875">
            <v>5345657</v>
          </cell>
        </row>
        <row r="876">
          <cell r="A876">
            <v>12</v>
          </cell>
          <cell r="E876">
            <v>797</v>
          </cell>
        </row>
        <row r="877">
          <cell r="A877">
            <v>12</v>
          </cell>
          <cell r="E877">
            <v>1348</v>
          </cell>
        </row>
        <row r="878">
          <cell r="A878">
            <v>12</v>
          </cell>
          <cell r="E878">
            <v>5963</v>
          </cell>
        </row>
        <row r="879">
          <cell r="A879">
            <v>12</v>
          </cell>
          <cell r="E879">
            <v>8704</v>
          </cell>
        </row>
        <row r="880">
          <cell r="A880">
            <v>12</v>
          </cell>
          <cell r="E880">
            <v>7538781</v>
          </cell>
        </row>
        <row r="881">
          <cell r="A881">
            <v>12</v>
          </cell>
          <cell r="E881">
            <v>1556</v>
          </cell>
        </row>
        <row r="882">
          <cell r="A882">
            <v>12</v>
          </cell>
          <cell r="E882">
            <v>2169</v>
          </cell>
        </row>
        <row r="883">
          <cell r="A883">
            <v>12</v>
          </cell>
          <cell r="E883">
            <v>1184704</v>
          </cell>
        </row>
        <row r="884">
          <cell r="A884">
            <v>12</v>
          </cell>
          <cell r="E884">
            <v>7742990</v>
          </cell>
        </row>
        <row r="885">
          <cell r="A885">
            <v>12</v>
          </cell>
          <cell r="E885">
            <v>28675370</v>
          </cell>
        </row>
        <row r="886">
          <cell r="A886">
            <v>12</v>
          </cell>
          <cell r="E886">
            <v>1677</v>
          </cell>
        </row>
        <row r="887">
          <cell r="A887">
            <v>12</v>
          </cell>
          <cell r="E887">
            <v>1668129</v>
          </cell>
        </row>
        <row r="888">
          <cell r="A888">
            <v>12</v>
          </cell>
          <cell r="E888">
            <v>2002786</v>
          </cell>
        </row>
        <row r="889">
          <cell r="A889">
            <v>12</v>
          </cell>
          <cell r="E889">
            <v>4846432</v>
          </cell>
        </row>
        <row r="890">
          <cell r="A890">
            <v>12</v>
          </cell>
          <cell r="E890">
            <v>5077319</v>
          </cell>
        </row>
        <row r="891">
          <cell r="A891">
            <v>12</v>
          </cell>
          <cell r="E891">
            <v>5247</v>
          </cell>
        </row>
        <row r="892">
          <cell r="A892">
            <v>12</v>
          </cell>
          <cell r="E892">
            <v>4031930</v>
          </cell>
        </row>
        <row r="893">
          <cell r="A893">
            <v>12</v>
          </cell>
          <cell r="E893">
            <v>7518357</v>
          </cell>
        </row>
        <row r="894">
          <cell r="A894">
            <v>12</v>
          </cell>
          <cell r="E894">
            <v>7636811</v>
          </cell>
        </row>
        <row r="895">
          <cell r="A895">
            <v>12</v>
          </cell>
          <cell r="E895">
            <v>28676932</v>
          </cell>
        </row>
        <row r="896">
          <cell r="A896">
            <v>12</v>
          </cell>
          <cell r="E896">
            <v>2250</v>
          </cell>
        </row>
        <row r="897">
          <cell r="A897">
            <v>12</v>
          </cell>
          <cell r="E897">
            <v>2330</v>
          </cell>
        </row>
        <row r="898">
          <cell r="A898">
            <v>12</v>
          </cell>
          <cell r="E898">
            <v>5669</v>
          </cell>
        </row>
        <row r="899">
          <cell r="A899">
            <v>12</v>
          </cell>
          <cell r="E899">
            <v>28676768</v>
          </cell>
        </row>
        <row r="900">
          <cell r="A900">
            <v>12</v>
          </cell>
          <cell r="E900">
            <v>28677648</v>
          </cell>
        </row>
        <row r="901">
          <cell r="A901">
            <v>12</v>
          </cell>
          <cell r="E901">
            <v>12</v>
          </cell>
        </row>
        <row r="902">
          <cell r="A902">
            <v>12</v>
          </cell>
          <cell r="E902">
            <v>110</v>
          </cell>
        </row>
        <row r="903">
          <cell r="A903">
            <v>12</v>
          </cell>
          <cell r="E903">
            <v>6606</v>
          </cell>
        </row>
        <row r="904">
          <cell r="A904">
            <v>12</v>
          </cell>
          <cell r="E904">
            <v>7213</v>
          </cell>
        </row>
        <row r="905">
          <cell r="A905">
            <v>12</v>
          </cell>
          <cell r="E905">
            <v>5295087</v>
          </cell>
        </row>
        <row r="906">
          <cell r="A906">
            <v>12</v>
          </cell>
          <cell r="E906">
            <v>3866</v>
          </cell>
        </row>
        <row r="907">
          <cell r="A907">
            <v>12</v>
          </cell>
          <cell r="E907">
            <v>1969</v>
          </cell>
        </row>
        <row r="908">
          <cell r="A908">
            <v>12</v>
          </cell>
          <cell r="E908">
            <v>5880</v>
          </cell>
        </row>
        <row r="909">
          <cell r="A909">
            <v>12</v>
          </cell>
          <cell r="E909">
            <v>947243</v>
          </cell>
        </row>
        <row r="910">
          <cell r="A910">
            <v>12</v>
          </cell>
          <cell r="E910">
            <v>168</v>
          </cell>
        </row>
        <row r="911">
          <cell r="A911">
            <v>12</v>
          </cell>
          <cell r="E911">
            <v>3358</v>
          </cell>
        </row>
        <row r="912">
          <cell r="A912">
            <v>12</v>
          </cell>
          <cell r="E912">
            <v>7416</v>
          </cell>
        </row>
        <row r="913">
          <cell r="A913">
            <v>12</v>
          </cell>
          <cell r="E913">
            <v>3710186</v>
          </cell>
        </row>
        <row r="914">
          <cell r="A914">
            <v>12</v>
          </cell>
          <cell r="E914">
            <v>2528</v>
          </cell>
        </row>
        <row r="915">
          <cell r="A915">
            <v>12</v>
          </cell>
          <cell r="E915">
            <v>4199</v>
          </cell>
        </row>
        <row r="916">
          <cell r="A916">
            <v>12</v>
          </cell>
          <cell r="E916">
            <v>4209</v>
          </cell>
        </row>
        <row r="917">
          <cell r="A917">
            <v>12</v>
          </cell>
          <cell r="E917">
            <v>8396</v>
          </cell>
        </row>
        <row r="918">
          <cell r="A918">
            <v>12</v>
          </cell>
          <cell r="E918">
            <v>28678607</v>
          </cell>
        </row>
        <row r="919">
          <cell r="A919">
            <v>12</v>
          </cell>
          <cell r="E919">
            <v>7188</v>
          </cell>
        </row>
        <row r="920">
          <cell r="A920">
            <v>12</v>
          </cell>
          <cell r="E920">
            <v>8950</v>
          </cell>
        </row>
        <row r="921">
          <cell r="A921">
            <v>12</v>
          </cell>
          <cell r="E921">
            <v>692542</v>
          </cell>
        </row>
        <row r="922">
          <cell r="A922">
            <v>12</v>
          </cell>
          <cell r="E922">
            <v>7856010</v>
          </cell>
        </row>
        <row r="923">
          <cell r="A923">
            <v>12</v>
          </cell>
          <cell r="E923">
            <v>28676351</v>
          </cell>
        </row>
        <row r="924">
          <cell r="A924">
            <v>12</v>
          </cell>
          <cell r="E924">
            <v>105</v>
          </cell>
        </row>
        <row r="925">
          <cell r="A925">
            <v>12</v>
          </cell>
          <cell r="E925">
            <v>290</v>
          </cell>
        </row>
        <row r="926">
          <cell r="A926">
            <v>12</v>
          </cell>
          <cell r="E926">
            <v>1255</v>
          </cell>
        </row>
        <row r="927">
          <cell r="A927">
            <v>12</v>
          </cell>
          <cell r="E927">
            <v>719266</v>
          </cell>
        </row>
        <row r="928">
          <cell r="A928">
            <v>12</v>
          </cell>
          <cell r="E928">
            <v>2995984</v>
          </cell>
        </row>
        <row r="929">
          <cell r="A929">
            <v>12</v>
          </cell>
          <cell r="E929">
            <v>1124</v>
          </cell>
        </row>
        <row r="930">
          <cell r="A930">
            <v>12</v>
          </cell>
          <cell r="E930">
            <v>1166</v>
          </cell>
        </row>
        <row r="931">
          <cell r="A931">
            <v>12</v>
          </cell>
          <cell r="E931">
            <v>2488</v>
          </cell>
        </row>
        <row r="932">
          <cell r="A932">
            <v>12</v>
          </cell>
          <cell r="E932">
            <v>3810</v>
          </cell>
        </row>
        <row r="933">
          <cell r="A933">
            <v>12</v>
          </cell>
          <cell r="E933">
            <v>4064</v>
          </cell>
        </row>
        <row r="934">
          <cell r="A934">
            <v>12</v>
          </cell>
          <cell r="E934">
            <v>820481</v>
          </cell>
        </row>
        <row r="935">
          <cell r="A935">
            <v>12</v>
          </cell>
          <cell r="E935">
            <v>943249</v>
          </cell>
        </row>
        <row r="936">
          <cell r="A936">
            <v>12</v>
          </cell>
          <cell r="E936">
            <v>5960650</v>
          </cell>
        </row>
        <row r="937">
          <cell r="A937">
            <v>12</v>
          </cell>
          <cell r="E937">
            <v>28677223</v>
          </cell>
        </row>
        <row r="938">
          <cell r="A938">
            <v>13</v>
          </cell>
          <cell r="E938">
            <v>672</v>
          </cell>
        </row>
        <row r="939">
          <cell r="A939">
            <v>13</v>
          </cell>
          <cell r="E939">
            <v>2472</v>
          </cell>
        </row>
        <row r="940">
          <cell r="A940">
            <v>13</v>
          </cell>
          <cell r="E940">
            <v>2723</v>
          </cell>
        </row>
        <row r="941">
          <cell r="A941">
            <v>13</v>
          </cell>
          <cell r="E941">
            <v>5934795</v>
          </cell>
        </row>
        <row r="942">
          <cell r="A942">
            <v>13</v>
          </cell>
          <cell r="E942">
            <v>9843</v>
          </cell>
        </row>
        <row r="943">
          <cell r="A943">
            <v>13</v>
          </cell>
          <cell r="E943">
            <v>1276571</v>
          </cell>
        </row>
        <row r="944">
          <cell r="A944">
            <v>13</v>
          </cell>
          <cell r="E944">
            <v>3331281</v>
          </cell>
        </row>
        <row r="945">
          <cell r="A945">
            <v>13</v>
          </cell>
          <cell r="E945">
            <v>3600773</v>
          </cell>
        </row>
        <row r="946">
          <cell r="A946">
            <v>13</v>
          </cell>
          <cell r="E946">
            <v>28677671</v>
          </cell>
        </row>
        <row r="947">
          <cell r="A947">
            <v>13</v>
          </cell>
          <cell r="E947">
            <v>85</v>
          </cell>
        </row>
        <row r="948">
          <cell r="A948">
            <v>13</v>
          </cell>
          <cell r="E948">
            <v>2255</v>
          </cell>
        </row>
        <row r="949">
          <cell r="A949">
            <v>13</v>
          </cell>
          <cell r="E949">
            <v>5257237</v>
          </cell>
        </row>
        <row r="950">
          <cell r="A950">
            <v>13</v>
          </cell>
          <cell r="E950">
            <v>7032806</v>
          </cell>
        </row>
        <row r="951">
          <cell r="A951">
            <v>13</v>
          </cell>
          <cell r="E951">
            <v>2705</v>
          </cell>
        </row>
        <row r="952">
          <cell r="A952">
            <v>13</v>
          </cell>
          <cell r="E952">
            <v>8197</v>
          </cell>
        </row>
        <row r="953">
          <cell r="A953">
            <v>13</v>
          </cell>
          <cell r="E953">
            <v>9057</v>
          </cell>
        </row>
        <row r="954">
          <cell r="A954">
            <v>13</v>
          </cell>
          <cell r="E954">
            <v>7231692</v>
          </cell>
        </row>
        <row r="955">
          <cell r="A955">
            <v>13</v>
          </cell>
          <cell r="E955">
            <v>28677340</v>
          </cell>
        </row>
        <row r="956">
          <cell r="A956">
            <v>13</v>
          </cell>
          <cell r="E956">
            <v>3408</v>
          </cell>
        </row>
        <row r="957">
          <cell r="A957">
            <v>13</v>
          </cell>
          <cell r="E957">
            <v>1357973</v>
          </cell>
        </row>
        <row r="958">
          <cell r="A958">
            <v>13</v>
          </cell>
          <cell r="E958">
            <v>5420200</v>
          </cell>
        </row>
        <row r="959">
          <cell r="A959">
            <v>13</v>
          </cell>
          <cell r="E959">
            <v>28677855</v>
          </cell>
        </row>
        <row r="960">
          <cell r="A960">
            <v>13</v>
          </cell>
          <cell r="E960">
            <v>1231</v>
          </cell>
        </row>
        <row r="961">
          <cell r="A961">
            <v>13</v>
          </cell>
          <cell r="E961">
            <v>1082238</v>
          </cell>
        </row>
        <row r="962">
          <cell r="A962">
            <v>13</v>
          </cell>
          <cell r="E962">
            <v>1107196</v>
          </cell>
        </row>
        <row r="963">
          <cell r="A963">
            <v>13</v>
          </cell>
          <cell r="E963">
            <v>28677221</v>
          </cell>
        </row>
        <row r="964">
          <cell r="A964">
            <v>13</v>
          </cell>
          <cell r="E964">
            <v>1219</v>
          </cell>
        </row>
        <row r="965">
          <cell r="A965">
            <v>13</v>
          </cell>
          <cell r="E965">
            <v>1299</v>
          </cell>
        </row>
        <row r="966">
          <cell r="A966">
            <v>13</v>
          </cell>
          <cell r="E966">
            <v>7132</v>
          </cell>
        </row>
        <row r="967">
          <cell r="A967">
            <v>13</v>
          </cell>
          <cell r="E967">
            <v>4287514</v>
          </cell>
        </row>
        <row r="968">
          <cell r="A968">
            <v>13</v>
          </cell>
          <cell r="E968">
            <v>902</v>
          </cell>
        </row>
        <row r="969">
          <cell r="A969">
            <v>13</v>
          </cell>
          <cell r="E969">
            <v>7907530</v>
          </cell>
        </row>
        <row r="970">
          <cell r="A970">
            <v>13</v>
          </cell>
          <cell r="E970">
            <v>28677657</v>
          </cell>
        </row>
        <row r="971">
          <cell r="A971">
            <v>13</v>
          </cell>
          <cell r="E971">
            <v>28678972</v>
          </cell>
        </row>
        <row r="972">
          <cell r="A972">
            <v>13</v>
          </cell>
          <cell r="E972">
            <v>1729</v>
          </cell>
        </row>
        <row r="973">
          <cell r="A973">
            <v>13</v>
          </cell>
          <cell r="E973">
            <v>2954</v>
          </cell>
        </row>
        <row r="974">
          <cell r="A974">
            <v>13</v>
          </cell>
          <cell r="E974">
            <v>4021</v>
          </cell>
        </row>
        <row r="975">
          <cell r="A975">
            <v>13</v>
          </cell>
          <cell r="E975">
            <v>5282</v>
          </cell>
        </row>
        <row r="976">
          <cell r="A976">
            <v>13</v>
          </cell>
          <cell r="E976">
            <v>5592</v>
          </cell>
        </row>
        <row r="977">
          <cell r="A977">
            <v>13</v>
          </cell>
          <cell r="E977">
            <v>3124764</v>
          </cell>
        </row>
        <row r="978">
          <cell r="A978">
            <v>13</v>
          </cell>
          <cell r="E978">
            <v>28675762</v>
          </cell>
        </row>
        <row r="979">
          <cell r="A979">
            <v>13</v>
          </cell>
          <cell r="E979">
            <v>28677217</v>
          </cell>
        </row>
        <row r="980">
          <cell r="A980">
            <v>13</v>
          </cell>
          <cell r="E980">
            <v>1646</v>
          </cell>
        </row>
        <row r="981">
          <cell r="A981">
            <v>13</v>
          </cell>
          <cell r="E981">
            <v>1306484</v>
          </cell>
        </row>
        <row r="982">
          <cell r="A982">
            <v>13</v>
          </cell>
          <cell r="E982">
            <v>3080117</v>
          </cell>
        </row>
        <row r="983">
          <cell r="A983">
            <v>13</v>
          </cell>
          <cell r="E983">
            <v>4724971</v>
          </cell>
        </row>
        <row r="984">
          <cell r="A984">
            <v>13</v>
          </cell>
          <cell r="E984">
            <v>5211</v>
          </cell>
        </row>
        <row r="985">
          <cell r="A985">
            <v>13</v>
          </cell>
          <cell r="E985">
            <v>6308</v>
          </cell>
        </row>
        <row r="986">
          <cell r="A986">
            <v>13</v>
          </cell>
          <cell r="E986">
            <v>4813611</v>
          </cell>
        </row>
        <row r="987">
          <cell r="A987">
            <v>13</v>
          </cell>
          <cell r="E987">
            <v>7625868</v>
          </cell>
        </row>
        <row r="988">
          <cell r="A988">
            <v>13</v>
          </cell>
          <cell r="E988">
            <v>1104</v>
          </cell>
        </row>
        <row r="989">
          <cell r="A989">
            <v>13</v>
          </cell>
          <cell r="E989">
            <v>3883874</v>
          </cell>
        </row>
        <row r="990">
          <cell r="A990">
            <v>13</v>
          </cell>
          <cell r="E990">
            <v>5716435</v>
          </cell>
        </row>
        <row r="991">
          <cell r="A991">
            <v>13</v>
          </cell>
          <cell r="E991">
            <v>7164550</v>
          </cell>
        </row>
        <row r="992">
          <cell r="A992">
            <v>13</v>
          </cell>
          <cell r="E992">
            <v>28679167</v>
          </cell>
        </row>
        <row r="993">
          <cell r="A993">
            <v>13</v>
          </cell>
          <cell r="E993">
            <v>144</v>
          </cell>
        </row>
        <row r="994">
          <cell r="A994">
            <v>13</v>
          </cell>
          <cell r="E994">
            <v>847</v>
          </cell>
        </row>
        <row r="995">
          <cell r="A995">
            <v>13</v>
          </cell>
          <cell r="E995">
            <v>28677960</v>
          </cell>
        </row>
        <row r="996">
          <cell r="A996">
            <v>13</v>
          </cell>
          <cell r="E996">
            <v>28678169</v>
          </cell>
        </row>
        <row r="997">
          <cell r="A997">
            <v>13</v>
          </cell>
          <cell r="E997">
            <v>28678797</v>
          </cell>
        </row>
        <row r="998">
          <cell r="A998">
            <v>14</v>
          </cell>
          <cell r="E998">
            <v>28679358</v>
          </cell>
        </row>
        <row r="999">
          <cell r="A999">
            <v>14</v>
          </cell>
          <cell r="E999">
            <v>643697</v>
          </cell>
        </row>
        <row r="1000">
          <cell r="A1000">
            <v>14</v>
          </cell>
          <cell r="E1000">
            <v>1721461</v>
          </cell>
        </row>
        <row r="1001">
          <cell r="A1001">
            <v>14</v>
          </cell>
          <cell r="E1001">
            <v>28676361</v>
          </cell>
        </row>
        <row r="1002">
          <cell r="A1002">
            <v>14</v>
          </cell>
          <cell r="E1002">
            <v>28676449</v>
          </cell>
        </row>
        <row r="1003">
          <cell r="A1003">
            <v>14</v>
          </cell>
          <cell r="E1003">
            <v>28675726</v>
          </cell>
        </row>
        <row r="1004">
          <cell r="A1004">
            <v>14</v>
          </cell>
          <cell r="E1004">
            <v>3344</v>
          </cell>
        </row>
        <row r="1005">
          <cell r="A1005">
            <v>14</v>
          </cell>
          <cell r="E1005">
            <v>6285</v>
          </cell>
        </row>
        <row r="1006">
          <cell r="A1006">
            <v>14</v>
          </cell>
          <cell r="E1006">
            <v>9580</v>
          </cell>
        </row>
        <row r="1007">
          <cell r="A1007">
            <v>14</v>
          </cell>
          <cell r="E1007">
            <v>28678494</v>
          </cell>
        </row>
        <row r="1008">
          <cell r="A1008">
            <v>14</v>
          </cell>
          <cell r="E1008">
            <v>3412</v>
          </cell>
        </row>
        <row r="1009">
          <cell r="A1009">
            <v>14</v>
          </cell>
          <cell r="E1009">
            <v>922073</v>
          </cell>
        </row>
        <row r="1010">
          <cell r="A1010">
            <v>14</v>
          </cell>
          <cell r="E1010">
            <v>1341233</v>
          </cell>
        </row>
        <row r="1011">
          <cell r="A1011">
            <v>14</v>
          </cell>
          <cell r="E1011">
            <v>6978259</v>
          </cell>
        </row>
        <row r="1012">
          <cell r="A1012">
            <v>14</v>
          </cell>
          <cell r="E1012">
            <v>7391162</v>
          </cell>
        </row>
        <row r="1013">
          <cell r="A1013">
            <v>14</v>
          </cell>
          <cell r="E1013">
            <v>28679104</v>
          </cell>
        </row>
        <row r="1014">
          <cell r="A1014">
            <v>14</v>
          </cell>
          <cell r="E1014">
            <v>833</v>
          </cell>
        </row>
        <row r="1015">
          <cell r="A1015">
            <v>14</v>
          </cell>
          <cell r="E1015">
            <v>877554</v>
          </cell>
        </row>
        <row r="1016">
          <cell r="A1016">
            <v>14</v>
          </cell>
          <cell r="E1016">
            <v>2258081</v>
          </cell>
        </row>
        <row r="1017">
          <cell r="A1017">
            <v>14</v>
          </cell>
          <cell r="E1017">
            <v>28677481</v>
          </cell>
        </row>
        <row r="1018">
          <cell r="A1018">
            <v>14</v>
          </cell>
          <cell r="E1018">
            <v>5748</v>
          </cell>
        </row>
        <row r="1019">
          <cell r="A1019">
            <v>14</v>
          </cell>
          <cell r="E1019">
            <v>583463</v>
          </cell>
        </row>
        <row r="1020">
          <cell r="A1020">
            <v>14</v>
          </cell>
          <cell r="E1020">
            <v>1202015</v>
          </cell>
        </row>
        <row r="1021">
          <cell r="A1021">
            <v>14</v>
          </cell>
          <cell r="E1021">
            <v>1260477</v>
          </cell>
        </row>
        <row r="1022">
          <cell r="A1022">
            <v>14</v>
          </cell>
          <cell r="E1022">
            <v>3107746</v>
          </cell>
        </row>
        <row r="1023">
          <cell r="A1023">
            <v>14</v>
          </cell>
          <cell r="E1023">
            <v>1842</v>
          </cell>
        </row>
        <row r="1024">
          <cell r="A1024">
            <v>14</v>
          </cell>
          <cell r="E1024">
            <v>7647</v>
          </cell>
        </row>
        <row r="1025">
          <cell r="A1025">
            <v>14</v>
          </cell>
          <cell r="E1025">
            <v>673767</v>
          </cell>
        </row>
        <row r="1026">
          <cell r="A1026">
            <v>14</v>
          </cell>
          <cell r="E1026">
            <v>4011416</v>
          </cell>
        </row>
        <row r="1027">
          <cell r="A1027">
            <v>14</v>
          </cell>
          <cell r="E1027">
            <v>28678815</v>
          </cell>
        </row>
        <row r="1028">
          <cell r="A1028">
            <v>14</v>
          </cell>
          <cell r="E1028">
            <v>1520</v>
          </cell>
        </row>
        <row r="1029">
          <cell r="A1029">
            <v>14</v>
          </cell>
          <cell r="E1029">
            <v>1901</v>
          </cell>
        </row>
        <row r="1030">
          <cell r="A1030">
            <v>14</v>
          </cell>
          <cell r="E1030">
            <v>647282</v>
          </cell>
        </row>
        <row r="1031">
          <cell r="A1031">
            <v>14</v>
          </cell>
          <cell r="E1031">
            <v>1901625</v>
          </cell>
        </row>
        <row r="1032">
          <cell r="A1032">
            <v>14</v>
          </cell>
          <cell r="E1032">
            <v>28678281</v>
          </cell>
        </row>
        <row r="1033">
          <cell r="A1033">
            <v>14</v>
          </cell>
          <cell r="E1033">
            <v>3379</v>
          </cell>
        </row>
        <row r="1034">
          <cell r="A1034">
            <v>14</v>
          </cell>
          <cell r="E1034">
            <v>5091</v>
          </cell>
        </row>
        <row r="1035">
          <cell r="A1035">
            <v>14</v>
          </cell>
          <cell r="E1035">
            <v>1174936</v>
          </cell>
        </row>
        <row r="1036">
          <cell r="A1036">
            <v>14</v>
          </cell>
          <cell r="E1036">
            <v>1475033</v>
          </cell>
        </row>
        <row r="1037">
          <cell r="A1037">
            <v>14</v>
          </cell>
          <cell r="E1037">
            <v>7031211</v>
          </cell>
        </row>
        <row r="1038">
          <cell r="A1038">
            <v>14</v>
          </cell>
          <cell r="E1038">
            <v>2579</v>
          </cell>
        </row>
        <row r="1039">
          <cell r="A1039">
            <v>14</v>
          </cell>
          <cell r="E1039">
            <v>8352</v>
          </cell>
        </row>
        <row r="1040">
          <cell r="A1040">
            <v>14</v>
          </cell>
          <cell r="E1040">
            <v>3063460</v>
          </cell>
        </row>
        <row r="1041">
          <cell r="A1041">
            <v>14</v>
          </cell>
          <cell r="E1041">
            <v>28677313</v>
          </cell>
        </row>
        <row r="1042">
          <cell r="A1042">
            <v>14</v>
          </cell>
          <cell r="E1042">
            <v>9851</v>
          </cell>
        </row>
        <row r="1043">
          <cell r="A1043">
            <v>14</v>
          </cell>
          <cell r="E1043">
            <v>994071</v>
          </cell>
        </row>
        <row r="1044">
          <cell r="A1044">
            <v>14</v>
          </cell>
          <cell r="E1044">
            <v>4444911</v>
          </cell>
        </row>
        <row r="1045">
          <cell r="A1045">
            <v>14</v>
          </cell>
          <cell r="E1045">
            <v>5792223</v>
          </cell>
        </row>
        <row r="1046">
          <cell r="A1046">
            <v>14</v>
          </cell>
          <cell r="E1046">
            <v>7030436</v>
          </cell>
        </row>
        <row r="1047">
          <cell r="A1047">
            <v>14</v>
          </cell>
          <cell r="E1047">
            <v>289</v>
          </cell>
        </row>
        <row r="1048">
          <cell r="A1048">
            <v>14</v>
          </cell>
          <cell r="E1048">
            <v>468</v>
          </cell>
        </row>
        <row r="1049">
          <cell r="A1049">
            <v>14</v>
          </cell>
          <cell r="E1049">
            <v>747776</v>
          </cell>
        </row>
        <row r="1050">
          <cell r="A1050">
            <v>14</v>
          </cell>
          <cell r="E1050">
            <v>4361072</v>
          </cell>
        </row>
        <row r="1051">
          <cell r="A1051">
            <v>14</v>
          </cell>
          <cell r="E1051">
            <v>28678198</v>
          </cell>
        </row>
        <row r="1052">
          <cell r="A1052">
            <v>14</v>
          </cell>
          <cell r="E1052">
            <v>2771</v>
          </cell>
        </row>
        <row r="1053">
          <cell r="A1053">
            <v>14</v>
          </cell>
          <cell r="E1053">
            <v>1867570</v>
          </cell>
        </row>
        <row r="1054">
          <cell r="A1054">
            <v>14</v>
          </cell>
          <cell r="E1054">
            <v>4512689</v>
          </cell>
        </row>
        <row r="1055">
          <cell r="A1055">
            <v>14</v>
          </cell>
          <cell r="E1055">
            <v>28676131</v>
          </cell>
        </row>
        <row r="1056">
          <cell r="A1056">
            <v>14</v>
          </cell>
          <cell r="E1056">
            <v>620570</v>
          </cell>
        </row>
        <row r="1057">
          <cell r="A1057">
            <v>14</v>
          </cell>
          <cell r="E1057">
            <v>686686</v>
          </cell>
        </row>
        <row r="1058">
          <cell r="A1058">
            <v>14</v>
          </cell>
          <cell r="E1058">
            <v>976310</v>
          </cell>
        </row>
        <row r="1059">
          <cell r="A1059">
            <v>14</v>
          </cell>
          <cell r="E1059">
            <v>7022247</v>
          </cell>
        </row>
        <row r="1060">
          <cell r="A1060">
            <v>14</v>
          </cell>
          <cell r="E1060">
            <v>2490904</v>
          </cell>
        </row>
        <row r="1061">
          <cell r="A1061">
            <v>14</v>
          </cell>
          <cell r="E1061">
            <v>2367</v>
          </cell>
        </row>
        <row r="1062">
          <cell r="A1062">
            <v>14</v>
          </cell>
          <cell r="E1062">
            <v>6749</v>
          </cell>
        </row>
        <row r="1063">
          <cell r="A1063">
            <v>14</v>
          </cell>
          <cell r="E1063">
            <v>1028729</v>
          </cell>
        </row>
        <row r="1064">
          <cell r="A1064">
            <v>14</v>
          </cell>
          <cell r="E1064">
            <v>1298625</v>
          </cell>
        </row>
        <row r="1065">
          <cell r="A1065">
            <v>14</v>
          </cell>
          <cell r="E1065">
            <v>28677817</v>
          </cell>
        </row>
        <row r="1066">
          <cell r="A1066">
            <v>14</v>
          </cell>
          <cell r="E1066">
            <v>600184</v>
          </cell>
        </row>
        <row r="1067">
          <cell r="A1067">
            <v>14</v>
          </cell>
          <cell r="E1067">
            <v>5854875</v>
          </cell>
        </row>
        <row r="1068">
          <cell r="A1068">
            <v>14</v>
          </cell>
          <cell r="E1068">
            <v>7828845</v>
          </cell>
        </row>
        <row r="1069">
          <cell r="A1069">
            <v>14</v>
          </cell>
          <cell r="E1069">
            <v>7909521</v>
          </cell>
        </row>
        <row r="1070">
          <cell r="A1070">
            <v>14</v>
          </cell>
          <cell r="E1070">
            <v>1140675</v>
          </cell>
        </row>
        <row r="1071">
          <cell r="A1071">
            <v>14</v>
          </cell>
          <cell r="E1071">
            <v>28675949</v>
          </cell>
        </row>
        <row r="1072">
          <cell r="A1072">
            <v>14</v>
          </cell>
          <cell r="E1072">
            <v>28677614</v>
          </cell>
        </row>
        <row r="1073">
          <cell r="A1073">
            <v>14</v>
          </cell>
          <cell r="E1073">
            <v>28678393</v>
          </cell>
        </row>
        <row r="1074">
          <cell r="A1074">
            <v>14</v>
          </cell>
          <cell r="E1074">
            <v>326</v>
          </cell>
        </row>
        <row r="1075">
          <cell r="A1075">
            <v>14</v>
          </cell>
          <cell r="E1075">
            <v>2523</v>
          </cell>
        </row>
        <row r="1076">
          <cell r="A1076">
            <v>14</v>
          </cell>
          <cell r="E1076">
            <v>5901</v>
          </cell>
        </row>
        <row r="1077">
          <cell r="A1077">
            <v>14</v>
          </cell>
          <cell r="E1077">
            <v>1339086</v>
          </cell>
        </row>
        <row r="1078">
          <cell r="A1078">
            <v>14</v>
          </cell>
          <cell r="E1078">
            <v>28675973</v>
          </cell>
        </row>
        <row r="1079">
          <cell r="A1079">
            <v>14</v>
          </cell>
          <cell r="E1079">
            <v>5051</v>
          </cell>
        </row>
        <row r="1080">
          <cell r="A1080">
            <v>14</v>
          </cell>
          <cell r="E1080">
            <v>7106</v>
          </cell>
        </row>
        <row r="1081">
          <cell r="A1081">
            <v>14</v>
          </cell>
          <cell r="E1081">
            <v>2046783</v>
          </cell>
        </row>
        <row r="1082">
          <cell r="A1082">
            <v>14</v>
          </cell>
          <cell r="E1082">
            <v>7832847</v>
          </cell>
        </row>
        <row r="1083">
          <cell r="A1083">
            <v>14</v>
          </cell>
          <cell r="E1083">
            <v>1779</v>
          </cell>
        </row>
        <row r="1084">
          <cell r="A1084">
            <v>14</v>
          </cell>
          <cell r="E1084">
            <v>4048</v>
          </cell>
        </row>
        <row r="1085">
          <cell r="A1085">
            <v>14</v>
          </cell>
          <cell r="E1085">
            <v>9525</v>
          </cell>
        </row>
        <row r="1086">
          <cell r="A1086">
            <v>14</v>
          </cell>
          <cell r="E1086">
            <v>6912846</v>
          </cell>
        </row>
        <row r="1087">
          <cell r="A1087">
            <v>14</v>
          </cell>
          <cell r="E1087">
            <v>824</v>
          </cell>
        </row>
        <row r="1088">
          <cell r="A1088">
            <v>14</v>
          </cell>
          <cell r="E1088">
            <v>4781</v>
          </cell>
        </row>
        <row r="1089">
          <cell r="A1089">
            <v>14</v>
          </cell>
          <cell r="E1089">
            <v>3041826</v>
          </cell>
        </row>
        <row r="1090">
          <cell r="A1090">
            <v>14</v>
          </cell>
          <cell r="E1090">
            <v>4648792</v>
          </cell>
        </row>
        <row r="1091">
          <cell r="A1091">
            <v>14</v>
          </cell>
          <cell r="E1091">
            <v>7826189</v>
          </cell>
        </row>
        <row r="1092">
          <cell r="A1092">
            <v>14</v>
          </cell>
          <cell r="E1092">
            <v>3027</v>
          </cell>
        </row>
        <row r="1093">
          <cell r="A1093">
            <v>14</v>
          </cell>
          <cell r="E1093">
            <v>5307</v>
          </cell>
        </row>
        <row r="1094">
          <cell r="A1094">
            <v>14</v>
          </cell>
          <cell r="E1094">
            <v>9884</v>
          </cell>
        </row>
        <row r="1095">
          <cell r="A1095">
            <v>14</v>
          </cell>
          <cell r="E1095">
            <v>1028227</v>
          </cell>
        </row>
        <row r="1096">
          <cell r="A1096">
            <v>14</v>
          </cell>
          <cell r="E1096">
            <v>1396976</v>
          </cell>
        </row>
        <row r="1097">
          <cell r="A1097">
            <v>14</v>
          </cell>
          <cell r="E1097">
            <v>3131828</v>
          </cell>
        </row>
        <row r="1098">
          <cell r="A1098">
            <v>14</v>
          </cell>
          <cell r="E1098">
            <v>7974600</v>
          </cell>
        </row>
        <row r="1099">
          <cell r="A1099">
            <v>14</v>
          </cell>
          <cell r="E1099">
            <v>2037</v>
          </cell>
        </row>
        <row r="1100">
          <cell r="A1100">
            <v>14</v>
          </cell>
          <cell r="E1100">
            <v>8661</v>
          </cell>
        </row>
        <row r="1101">
          <cell r="A1101">
            <v>14</v>
          </cell>
          <cell r="E1101">
            <v>8710</v>
          </cell>
        </row>
        <row r="1102">
          <cell r="A1102">
            <v>14</v>
          </cell>
          <cell r="E1102">
            <v>1297778</v>
          </cell>
        </row>
        <row r="1103">
          <cell r="A1103">
            <v>14</v>
          </cell>
          <cell r="E1103">
            <v>705</v>
          </cell>
        </row>
        <row r="1104">
          <cell r="A1104">
            <v>14</v>
          </cell>
          <cell r="E1104">
            <v>5572</v>
          </cell>
        </row>
        <row r="1105">
          <cell r="A1105">
            <v>14</v>
          </cell>
          <cell r="E1105">
            <v>1280826</v>
          </cell>
        </row>
        <row r="1106">
          <cell r="A1106">
            <v>14</v>
          </cell>
          <cell r="E1106">
            <v>2303221</v>
          </cell>
        </row>
        <row r="1107">
          <cell r="A1107">
            <v>14</v>
          </cell>
          <cell r="E1107">
            <v>7340070</v>
          </cell>
        </row>
        <row r="1108">
          <cell r="A1108">
            <v>14</v>
          </cell>
          <cell r="E1108">
            <v>8269</v>
          </cell>
        </row>
        <row r="1109">
          <cell r="A1109">
            <v>14</v>
          </cell>
          <cell r="E1109">
            <v>1009828</v>
          </cell>
        </row>
        <row r="1110">
          <cell r="A1110">
            <v>14</v>
          </cell>
          <cell r="E1110">
            <v>1168191</v>
          </cell>
        </row>
        <row r="1111">
          <cell r="A1111">
            <v>14</v>
          </cell>
          <cell r="E1111">
            <v>7973554</v>
          </cell>
        </row>
        <row r="1112">
          <cell r="A1112">
            <v>15</v>
          </cell>
          <cell r="E1112">
            <v>61</v>
          </cell>
        </row>
        <row r="1113">
          <cell r="A1113">
            <v>15</v>
          </cell>
          <cell r="E1113">
            <v>5084</v>
          </cell>
        </row>
        <row r="1114">
          <cell r="A1114">
            <v>15</v>
          </cell>
          <cell r="E1114">
            <v>5279</v>
          </cell>
        </row>
        <row r="1115">
          <cell r="A1115">
            <v>15</v>
          </cell>
          <cell r="E1115">
            <v>1106187</v>
          </cell>
        </row>
        <row r="1116">
          <cell r="A1116">
            <v>15</v>
          </cell>
          <cell r="E1116">
            <v>28676088</v>
          </cell>
        </row>
        <row r="1117">
          <cell r="A1117">
            <v>15</v>
          </cell>
          <cell r="E1117">
            <v>28678159</v>
          </cell>
        </row>
        <row r="1118">
          <cell r="A1118">
            <v>15</v>
          </cell>
          <cell r="E1118">
            <v>149</v>
          </cell>
        </row>
        <row r="1119">
          <cell r="A1119">
            <v>15</v>
          </cell>
          <cell r="E1119">
            <v>1750</v>
          </cell>
        </row>
        <row r="1120">
          <cell r="A1120">
            <v>15</v>
          </cell>
          <cell r="E1120">
            <v>2308</v>
          </cell>
        </row>
        <row r="1121">
          <cell r="A1121">
            <v>15</v>
          </cell>
          <cell r="E1121">
            <v>1072821</v>
          </cell>
        </row>
        <row r="1122">
          <cell r="A1122">
            <v>15</v>
          </cell>
          <cell r="E1122">
            <v>4584188</v>
          </cell>
        </row>
        <row r="1123">
          <cell r="A1123">
            <v>15</v>
          </cell>
          <cell r="E1123">
            <v>3497</v>
          </cell>
        </row>
        <row r="1124">
          <cell r="A1124">
            <v>15</v>
          </cell>
          <cell r="E1124">
            <v>4427</v>
          </cell>
        </row>
        <row r="1125">
          <cell r="A1125">
            <v>15</v>
          </cell>
          <cell r="E1125">
            <v>5398</v>
          </cell>
        </row>
        <row r="1126">
          <cell r="A1126">
            <v>15</v>
          </cell>
          <cell r="E1126">
            <v>1395299</v>
          </cell>
        </row>
        <row r="1127">
          <cell r="A1127">
            <v>15</v>
          </cell>
          <cell r="E1127">
            <v>28677312</v>
          </cell>
        </row>
        <row r="1128">
          <cell r="A1128">
            <v>15</v>
          </cell>
          <cell r="E1128">
            <v>548</v>
          </cell>
        </row>
        <row r="1129">
          <cell r="A1129">
            <v>15</v>
          </cell>
          <cell r="E1129">
            <v>1489</v>
          </cell>
        </row>
        <row r="1130">
          <cell r="A1130">
            <v>15</v>
          </cell>
          <cell r="E1130">
            <v>2094512</v>
          </cell>
        </row>
        <row r="1131">
          <cell r="A1131">
            <v>15</v>
          </cell>
          <cell r="E1131">
            <v>7780789</v>
          </cell>
        </row>
        <row r="1132">
          <cell r="A1132">
            <v>15</v>
          </cell>
          <cell r="E1132">
            <v>794</v>
          </cell>
        </row>
        <row r="1133">
          <cell r="A1133">
            <v>15</v>
          </cell>
          <cell r="E1133">
            <v>648473</v>
          </cell>
        </row>
        <row r="1134">
          <cell r="A1134">
            <v>15</v>
          </cell>
          <cell r="E1134">
            <v>5347188</v>
          </cell>
        </row>
        <row r="1135">
          <cell r="A1135">
            <v>15</v>
          </cell>
          <cell r="E1135">
            <v>5480984</v>
          </cell>
        </row>
        <row r="1136">
          <cell r="A1136">
            <v>15</v>
          </cell>
          <cell r="E1136">
            <v>1614</v>
          </cell>
        </row>
        <row r="1137">
          <cell r="A1137">
            <v>15</v>
          </cell>
          <cell r="E1137">
            <v>3531</v>
          </cell>
        </row>
        <row r="1138">
          <cell r="A1138">
            <v>15</v>
          </cell>
          <cell r="E1138">
            <v>6820</v>
          </cell>
        </row>
        <row r="1139">
          <cell r="A1139">
            <v>15</v>
          </cell>
          <cell r="E1139">
            <v>7064735</v>
          </cell>
        </row>
        <row r="1140">
          <cell r="A1140">
            <v>15</v>
          </cell>
          <cell r="E1140">
            <v>2439</v>
          </cell>
        </row>
        <row r="1141">
          <cell r="A1141">
            <v>15</v>
          </cell>
          <cell r="E1141">
            <v>3738</v>
          </cell>
        </row>
        <row r="1142">
          <cell r="A1142">
            <v>15</v>
          </cell>
          <cell r="E1142">
            <v>6840559</v>
          </cell>
        </row>
        <row r="1143">
          <cell r="A1143">
            <v>15</v>
          </cell>
          <cell r="E1143">
            <v>28677375</v>
          </cell>
        </row>
        <row r="1144">
          <cell r="A1144">
            <v>15</v>
          </cell>
          <cell r="E1144">
            <v>4846</v>
          </cell>
        </row>
        <row r="1145">
          <cell r="A1145">
            <v>15</v>
          </cell>
          <cell r="E1145">
            <v>7156</v>
          </cell>
        </row>
        <row r="1146">
          <cell r="A1146">
            <v>15</v>
          </cell>
          <cell r="E1146">
            <v>874598</v>
          </cell>
        </row>
        <row r="1147">
          <cell r="A1147">
            <v>15</v>
          </cell>
          <cell r="E1147">
            <v>1166333</v>
          </cell>
        </row>
        <row r="1148">
          <cell r="A1148">
            <v>15</v>
          </cell>
          <cell r="E1148">
            <v>378</v>
          </cell>
        </row>
        <row r="1149">
          <cell r="A1149">
            <v>15</v>
          </cell>
          <cell r="E1149">
            <v>719</v>
          </cell>
        </row>
        <row r="1150">
          <cell r="A1150">
            <v>15</v>
          </cell>
          <cell r="E1150">
            <v>6875</v>
          </cell>
        </row>
        <row r="1151">
          <cell r="A1151">
            <v>15</v>
          </cell>
          <cell r="E1151">
            <v>9158</v>
          </cell>
        </row>
        <row r="1152">
          <cell r="A1152">
            <v>15</v>
          </cell>
          <cell r="E1152">
            <v>1551</v>
          </cell>
        </row>
        <row r="1153">
          <cell r="A1153">
            <v>15</v>
          </cell>
          <cell r="E1153">
            <v>3791</v>
          </cell>
        </row>
        <row r="1154">
          <cell r="A1154">
            <v>15</v>
          </cell>
          <cell r="E1154">
            <v>5396</v>
          </cell>
        </row>
        <row r="1155">
          <cell r="A1155">
            <v>15</v>
          </cell>
          <cell r="E1155">
            <v>6782</v>
          </cell>
        </row>
        <row r="1156">
          <cell r="A1156">
            <v>15</v>
          </cell>
          <cell r="E1156">
            <v>6470</v>
          </cell>
        </row>
        <row r="1157">
          <cell r="A1157">
            <v>15</v>
          </cell>
          <cell r="E1157">
            <v>1982709</v>
          </cell>
        </row>
        <row r="1158">
          <cell r="A1158">
            <v>15</v>
          </cell>
          <cell r="E1158">
            <v>2410464</v>
          </cell>
        </row>
        <row r="1159">
          <cell r="A1159">
            <v>15</v>
          </cell>
          <cell r="E1159">
            <v>28677495</v>
          </cell>
        </row>
        <row r="1160">
          <cell r="A1160">
            <v>15</v>
          </cell>
          <cell r="E1160">
            <v>7051</v>
          </cell>
        </row>
        <row r="1161">
          <cell r="A1161">
            <v>15</v>
          </cell>
          <cell r="E1161">
            <v>7195</v>
          </cell>
        </row>
        <row r="1162">
          <cell r="A1162">
            <v>15</v>
          </cell>
          <cell r="E1162">
            <v>7391</v>
          </cell>
        </row>
        <row r="1163">
          <cell r="A1163">
            <v>15</v>
          </cell>
          <cell r="E1163">
            <v>5892159</v>
          </cell>
        </row>
        <row r="1164">
          <cell r="A1164">
            <v>16</v>
          </cell>
          <cell r="E1164">
            <v>1615</v>
          </cell>
        </row>
        <row r="1165">
          <cell r="A1165">
            <v>16</v>
          </cell>
          <cell r="E1165">
            <v>681261</v>
          </cell>
        </row>
        <row r="1166">
          <cell r="A1166">
            <v>16</v>
          </cell>
          <cell r="E1166">
            <v>740482</v>
          </cell>
        </row>
        <row r="1167">
          <cell r="A1167">
            <v>16</v>
          </cell>
          <cell r="E1167">
            <v>1036139</v>
          </cell>
        </row>
        <row r="1168">
          <cell r="A1168">
            <v>16</v>
          </cell>
          <cell r="E1168">
            <v>1362</v>
          </cell>
        </row>
        <row r="1169">
          <cell r="A1169">
            <v>16</v>
          </cell>
          <cell r="E1169">
            <v>2257</v>
          </cell>
        </row>
        <row r="1170">
          <cell r="A1170">
            <v>16</v>
          </cell>
          <cell r="E1170">
            <v>5477</v>
          </cell>
        </row>
        <row r="1171">
          <cell r="A1171">
            <v>16</v>
          </cell>
          <cell r="E1171">
            <v>6718103</v>
          </cell>
        </row>
        <row r="1172">
          <cell r="A1172">
            <v>16</v>
          </cell>
          <cell r="E1172">
            <v>454</v>
          </cell>
        </row>
        <row r="1173">
          <cell r="A1173">
            <v>16</v>
          </cell>
          <cell r="E1173">
            <v>2761</v>
          </cell>
        </row>
        <row r="1174">
          <cell r="A1174">
            <v>16</v>
          </cell>
          <cell r="E1174">
            <v>3220</v>
          </cell>
        </row>
        <row r="1175">
          <cell r="A1175">
            <v>16</v>
          </cell>
          <cell r="E1175">
            <v>9600</v>
          </cell>
        </row>
        <row r="1176">
          <cell r="A1176">
            <v>16</v>
          </cell>
          <cell r="E1176">
            <v>907</v>
          </cell>
        </row>
        <row r="1177">
          <cell r="A1177">
            <v>16</v>
          </cell>
          <cell r="E1177">
            <v>4025</v>
          </cell>
        </row>
        <row r="1178">
          <cell r="A1178">
            <v>16</v>
          </cell>
          <cell r="E1178">
            <v>5761</v>
          </cell>
        </row>
        <row r="1179">
          <cell r="A1179">
            <v>16</v>
          </cell>
          <cell r="E1179">
            <v>1664931</v>
          </cell>
        </row>
        <row r="1180">
          <cell r="A1180">
            <v>16</v>
          </cell>
          <cell r="E1180">
            <v>744665</v>
          </cell>
        </row>
        <row r="1181">
          <cell r="A1181">
            <v>16</v>
          </cell>
          <cell r="E1181">
            <v>1395440</v>
          </cell>
        </row>
        <row r="1182">
          <cell r="A1182">
            <v>16</v>
          </cell>
          <cell r="E1182">
            <v>4272780</v>
          </cell>
        </row>
        <row r="1183">
          <cell r="A1183">
            <v>16</v>
          </cell>
          <cell r="E1183">
            <v>7162985</v>
          </cell>
        </row>
        <row r="1184">
          <cell r="A1184">
            <v>16</v>
          </cell>
          <cell r="E1184">
            <v>170</v>
          </cell>
        </row>
        <row r="1185">
          <cell r="A1185">
            <v>16</v>
          </cell>
          <cell r="E1185">
            <v>2942</v>
          </cell>
        </row>
        <row r="1186">
          <cell r="A1186">
            <v>16</v>
          </cell>
          <cell r="E1186">
            <v>5236088</v>
          </cell>
        </row>
        <row r="1187">
          <cell r="A1187">
            <v>16</v>
          </cell>
          <cell r="E1187">
            <v>28677393</v>
          </cell>
        </row>
        <row r="1188">
          <cell r="A1188">
            <v>16</v>
          </cell>
          <cell r="E1188">
            <v>2066</v>
          </cell>
        </row>
        <row r="1189">
          <cell r="A1189">
            <v>16</v>
          </cell>
          <cell r="E1189">
            <v>4884</v>
          </cell>
        </row>
        <row r="1190">
          <cell r="A1190">
            <v>16</v>
          </cell>
          <cell r="E1190">
            <v>4906</v>
          </cell>
        </row>
        <row r="1191">
          <cell r="A1191">
            <v>16</v>
          </cell>
          <cell r="E1191">
            <v>9637</v>
          </cell>
        </row>
        <row r="1192">
          <cell r="A1192">
            <v>16</v>
          </cell>
          <cell r="E1192">
            <v>2106</v>
          </cell>
        </row>
        <row r="1193">
          <cell r="A1193">
            <v>16</v>
          </cell>
          <cell r="E1193">
            <v>3265</v>
          </cell>
        </row>
        <row r="1194">
          <cell r="A1194">
            <v>16</v>
          </cell>
          <cell r="E1194">
            <v>3180731</v>
          </cell>
        </row>
        <row r="1195">
          <cell r="A1195">
            <v>16</v>
          </cell>
          <cell r="E1195">
            <v>6063527</v>
          </cell>
        </row>
        <row r="1196">
          <cell r="A1196">
            <v>16</v>
          </cell>
          <cell r="E1196">
            <v>645</v>
          </cell>
        </row>
        <row r="1197">
          <cell r="A1197">
            <v>16</v>
          </cell>
          <cell r="E1197">
            <v>2599</v>
          </cell>
        </row>
        <row r="1198">
          <cell r="A1198">
            <v>16</v>
          </cell>
          <cell r="E1198">
            <v>3139</v>
          </cell>
        </row>
        <row r="1199">
          <cell r="A1199">
            <v>16</v>
          </cell>
          <cell r="E1199">
            <v>4413797</v>
          </cell>
        </row>
        <row r="1200">
          <cell r="A1200">
            <v>16</v>
          </cell>
          <cell r="E1200">
            <v>28675723</v>
          </cell>
        </row>
        <row r="1201">
          <cell r="A1201">
            <v>16</v>
          </cell>
          <cell r="E1201">
            <v>3544</v>
          </cell>
        </row>
        <row r="1202">
          <cell r="A1202">
            <v>16</v>
          </cell>
          <cell r="E1202">
            <v>3609</v>
          </cell>
        </row>
        <row r="1203">
          <cell r="A1203">
            <v>16</v>
          </cell>
          <cell r="E1203">
            <v>8027</v>
          </cell>
        </row>
        <row r="1204">
          <cell r="A1204">
            <v>16</v>
          </cell>
          <cell r="E1204">
            <v>2255673</v>
          </cell>
        </row>
        <row r="1205">
          <cell r="A1205">
            <v>16</v>
          </cell>
          <cell r="E1205">
            <v>3474160</v>
          </cell>
        </row>
        <row r="1206">
          <cell r="A1206">
            <v>16</v>
          </cell>
          <cell r="E1206">
            <v>148</v>
          </cell>
        </row>
        <row r="1207">
          <cell r="A1207">
            <v>16</v>
          </cell>
          <cell r="E1207">
            <v>186</v>
          </cell>
        </row>
        <row r="1208">
          <cell r="A1208">
            <v>16</v>
          </cell>
          <cell r="E1208">
            <v>1627</v>
          </cell>
        </row>
        <row r="1209">
          <cell r="A1209">
            <v>16</v>
          </cell>
          <cell r="E1209">
            <v>1691</v>
          </cell>
        </row>
        <row r="1210">
          <cell r="A1210">
            <v>16</v>
          </cell>
          <cell r="E1210">
            <v>3816</v>
          </cell>
        </row>
        <row r="1211">
          <cell r="A1211">
            <v>16</v>
          </cell>
          <cell r="E1211">
            <v>4301</v>
          </cell>
        </row>
        <row r="1212">
          <cell r="A1212">
            <v>16</v>
          </cell>
          <cell r="E1212">
            <v>720944</v>
          </cell>
        </row>
        <row r="1213">
          <cell r="A1213">
            <v>16</v>
          </cell>
          <cell r="E1213">
            <v>787620</v>
          </cell>
        </row>
        <row r="1214">
          <cell r="A1214">
            <v>18</v>
          </cell>
          <cell r="E1214">
            <v>2297</v>
          </cell>
        </row>
        <row r="1215">
          <cell r="A1215">
            <v>18</v>
          </cell>
          <cell r="E1215">
            <v>885532</v>
          </cell>
        </row>
        <row r="1216">
          <cell r="A1216">
            <v>18</v>
          </cell>
          <cell r="E1216">
            <v>1222965</v>
          </cell>
        </row>
        <row r="1217">
          <cell r="A1217">
            <v>18</v>
          </cell>
          <cell r="E1217">
            <v>7252983</v>
          </cell>
        </row>
        <row r="1218">
          <cell r="A1218">
            <v>18</v>
          </cell>
          <cell r="E1218">
            <v>1833</v>
          </cell>
        </row>
        <row r="1219">
          <cell r="A1219">
            <v>18</v>
          </cell>
          <cell r="E1219">
            <v>8378</v>
          </cell>
        </row>
        <row r="1220">
          <cell r="A1220">
            <v>18</v>
          </cell>
          <cell r="E1220">
            <v>982013</v>
          </cell>
        </row>
        <row r="1221">
          <cell r="A1221">
            <v>18</v>
          </cell>
          <cell r="E1221">
            <v>7176437</v>
          </cell>
        </row>
        <row r="1222">
          <cell r="A1222">
            <v>18</v>
          </cell>
          <cell r="E1222">
            <v>359</v>
          </cell>
        </row>
        <row r="1223">
          <cell r="A1223">
            <v>18</v>
          </cell>
          <cell r="E1223">
            <v>2240</v>
          </cell>
        </row>
        <row r="1224">
          <cell r="A1224">
            <v>18</v>
          </cell>
          <cell r="E1224">
            <v>4843411</v>
          </cell>
        </row>
        <row r="1225">
          <cell r="A1225">
            <v>18</v>
          </cell>
          <cell r="E1225">
            <v>28678308</v>
          </cell>
        </row>
        <row r="1226">
          <cell r="A1226">
            <v>18</v>
          </cell>
          <cell r="E1226">
            <v>5280</v>
          </cell>
        </row>
        <row r="1227">
          <cell r="A1227">
            <v>18</v>
          </cell>
          <cell r="E1227">
            <v>2129155</v>
          </cell>
        </row>
        <row r="1228">
          <cell r="A1228">
            <v>18</v>
          </cell>
          <cell r="E1228">
            <v>3314854</v>
          </cell>
        </row>
        <row r="1229">
          <cell r="A1229">
            <v>18</v>
          </cell>
          <cell r="E1229">
            <v>4677485</v>
          </cell>
        </row>
        <row r="1230">
          <cell r="A1230">
            <v>18</v>
          </cell>
          <cell r="E1230">
            <v>28679347</v>
          </cell>
        </row>
        <row r="1231">
          <cell r="A1231">
            <v>18</v>
          </cell>
          <cell r="E1231">
            <v>975058</v>
          </cell>
        </row>
        <row r="1232">
          <cell r="A1232">
            <v>18</v>
          </cell>
          <cell r="E1232">
            <v>2714518</v>
          </cell>
        </row>
        <row r="1233">
          <cell r="A1233">
            <v>18</v>
          </cell>
          <cell r="E1233">
            <v>6120312</v>
          </cell>
        </row>
        <row r="1234">
          <cell r="A1234">
            <v>18</v>
          </cell>
          <cell r="E1234">
            <v>6480246</v>
          </cell>
        </row>
        <row r="1235">
          <cell r="A1235">
            <v>18</v>
          </cell>
          <cell r="E1235">
            <v>7889364</v>
          </cell>
        </row>
        <row r="1236">
          <cell r="A1236">
            <v>18</v>
          </cell>
          <cell r="E1236">
            <v>1746</v>
          </cell>
        </row>
        <row r="1237">
          <cell r="A1237">
            <v>18</v>
          </cell>
          <cell r="E1237">
            <v>4546</v>
          </cell>
        </row>
        <row r="1238">
          <cell r="A1238">
            <v>18</v>
          </cell>
          <cell r="E1238">
            <v>7749020</v>
          </cell>
        </row>
        <row r="1239">
          <cell r="A1239">
            <v>18</v>
          </cell>
          <cell r="E1239">
            <v>837</v>
          </cell>
        </row>
        <row r="1240">
          <cell r="A1240">
            <v>18</v>
          </cell>
          <cell r="E1240">
            <v>1686</v>
          </cell>
        </row>
        <row r="1241">
          <cell r="A1241">
            <v>18</v>
          </cell>
          <cell r="E1241">
            <v>3160</v>
          </cell>
        </row>
        <row r="1242">
          <cell r="A1242">
            <v>18</v>
          </cell>
          <cell r="E1242">
            <v>3784</v>
          </cell>
        </row>
        <row r="1243">
          <cell r="A1243">
            <v>18</v>
          </cell>
          <cell r="E1243">
            <v>3910</v>
          </cell>
        </row>
        <row r="1244">
          <cell r="A1244">
            <v>18</v>
          </cell>
          <cell r="E1244">
            <v>4724</v>
          </cell>
        </row>
        <row r="1245">
          <cell r="A1245">
            <v>18</v>
          </cell>
          <cell r="E1245">
            <v>988158</v>
          </cell>
        </row>
        <row r="1246">
          <cell r="A1246">
            <v>18</v>
          </cell>
          <cell r="E1246">
            <v>1490982</v>
          </cell>
        </row>
        <row r="1247">
          <cell r="A1247">
            <v>18</v>
          </cell>
          <cell r="E1247">
            <v>7565838</v>
          </cell>
        </row>
        <row r="1248">
          <cell r="A1248">
            <v>18</v>
          </cell>
          <cell r="E1248">
            <v>7810</v>
          </cell>
        </row>
        <row r="1249">
          <cell r="A1249">
            <v>18</v>
          </cell>
          <cell r="E1249">
            <v>7027754</v>
          </cell>
        </row>
        <row r="1250">
          <cell r="A1250">
            <v>18</v>
          </cell>
          <cell r="E1250">
            <v>28675952</v>
          </cell>
        </row>
        <row r="1251">
          <cell r="A1251">
            <v>18</v>
          </cell>
          <cell r="E1251">
            <v>28678924</v>
          </cell>
        </row>
        <row r="1252">
          <cell r="A1252">
            <v>18</v>
          </cell>
          <cell r="E1252">
            <v>9772</v>
          </cell>
        </row>
        <row r="1253">
          <cell r="A1253">
            <v>18</v>
          </cell>
          <cell r="E1253">
            <v>4430799</v>
          </cell>
        </row>
        <row r="1254">
          <cell r="A1254">
            <v>18</v>
          </cell>
          <cell r="E1254">
            <v>5430707</v>
          </cell>
        </row>
        <row r="1255">
          <cell r="A1255">
            <v>18</v>
          </cell>
          <cell r="E1255">
            <v>28677714</v>
          </cell>
        </row>
        <row r="1256">
          <cell r="A1256">
            <v>18</v>
          </cell>
          <cell r="E1256">
            <v>1981</v>
          </cell>
        </row>
        <row r="1257">
          <cell r="A1257">
            <v>18</v>
          </cell>
          <cell r="E1257">
            <v>1182853</v>
          </cell>
        </row>
        <row r="1258">
          <cell r="A1258">
            <v>18</v>
          </cell>
          <cell r="E1258">
            <v>28675594</v>
          </cell>
        </row>
        <row r="1259">
          <cell r="A1259">
            <v>18</v>
          </cell>
          <cell r="E1259">
            <v>28678955</v>
          </cell>
        </row>
        <row r="1260">
          <cell r="A1260">
            <v>18</v>
          </cell>
          <cell r="E1260">
            <v>222</v>
          </cell>
        </row>
        <row r="1261">
          <cell r="A1261">
            <v>18</v>
          </cell>
          <cell r="E1261">
            <v>1082</v>
          </cell>
        </row>
        <row r="1262">
          <cell r="A1262">
            <v>18</v>
          </cell>
          <cell r="E1262">
            <v>7174</v>
          </cell>
        </row>
        <row r="1263">
          <cell r="A1263">
            <v>18</v>
          </cell>
          <cell r="E1263">
            <v>28675848</v>
          </cell>
        </row>
        <row r="1264">
          <cell r="A1264">
            <v>18</v>
          </cell>
          <cell r="E1264">
            <v>28679037</v>
          </cell>
        </row>
        <row r="1265">
          <cell r="A1265">
            <v>18</v>
          </cell>
          <cell r="E1265">
            <v>2851</v>
          </cell>
        </row>
        <row r="1266">
          <cell r="A1266">
            <v>18</v>
          </cell>
          <cell r="E1266">
            <v>1257852</v>
          </cell>
        </row>
        <row r="1267">
          <cell r="A1267">
            <v>18</v>
          </cell>
          <cell r="E1267">
            <v>7703462</v>
          </cell>
        </row>
        <row r="1268">
          <cell r="A1268">
            <v>18</v>
          </cell>
          <cell r="E1268">
            <v>28678933</v>
          </cell>
        </row>
        <row r="1269">
          <cell r="A1269">
            <v>18</v>
          </cell>
          <cell r="E1269">
            <v>1914</v>
          </cell>
        </row>
        <row r="1270">
          <cell r="A1270">
            <v>18</v>
          </cell>
          <cell r="E1270">
            <v>6263</v>
          </cell>
        </row>
        <row r="1271">
          <cell r="A1271">
            <v>18</v>
          </cell>
          <cell r="E1271">
            <v>7851999</v>
          </cell>
        </row>
        <row r="1272">
          <cell r="A1272">
            <v>18</v>
          </cell>
          <cell r="E1272">
            <v>28678006</v>
          </cell>
        </row>
        <row r="1273">
          <cell r="A1273">
            <v>18</v>
          </cell>
          <cell r="E1273">
            <v>3800</v>
          </cell>
        </row>
        <row r="1274">
          <cell r="A1274">
            <v>18</v>
          </cell>
          <cell r="E1274">
            <v>6805</v>
          </cell>
        </row>
        <row r="1275">
          <cell r="A1275">
            <v>18</v>
          </cell>
          <cell r="E1275">
            <v>8470</v>
          </cell>
        </row>
        <row r="1276">
          <cell r="A1276">
            <v>18</v>
          </cell>
          <cell r="E1276">
            <v>2660954</v>
          </cell>
        </row>
        <row r="1277">
          <cell r="A1277">
            <v>18</v>
          </cell>
          <cell r="E1277">
            <v>5902</v>
          </cell>
        </row>
        <row r="1278">
          <cell r="A1278">
            <v>18</v>
          </cell>
          <cell r="E1278">
            <v>6512</v>
          </cell>
        </row>
        <row r="1279">
          <cell r="A1279">
            <v>18</v>
          </cell>
          <cell r="E1279">
            <v>665159</v>
          </cell>
        </row>
        <row r="1280">
          <cell r="A1280">
            <v>18</v>
          </cell>
          <cell r="E1280">
            <v>2436241</v>
          </cell>
        </row>
        <row r="1281">
          <cell r="A1281">
            <v>18</v>
          </cell>
          <cell r="E1281">
            <v>3624</v>
          </cell>
        </row>
        <row r="1282">
          <cell r="A1282">
            <v>18</v>
          </cell>
          <cell r="E1282">
            <v>3755</v>
          </cell>
        </row>
        <row r="1283">
          <cell r="A1283">
            <v>18</v>
          </cell>
          <cell r="E1283">
            <v>5054</v>
          </cell>
        </row>
        <row r="1284">
          <cell r="A1284">
            <v>18</v>
          </cell>
          <cell r="E1284">
            <v>7412</v>
          </cell>
        </row>
        <row r="1285">
          <cell r="A1285">
            <v>18</v>
          </cell>
          <cell r="E1285">
            <v>1763134</v>
          </cell>
        </row>
        <row r="1286">
          <cell r="A1286">
            <v>18</v>
          </cell>
          <cell r="E1286">
            <v>8369</v>
          </cell>
        </row>
        <row r="1287">
          <cell r="A1287">
            <v>18</v>
          </cell>
          <cell r="E1287">
            <v>610899</v>
          </cell>
        </row>
        <row r="1288">
          <cell r="A1288">
            <v>18</v>
          </cell>
          <cell r="E1288">
            <v>6456733</v>
          </cell>
        </row>
        <row r="1289">
          <cell r="A1289">
            <v>18</v>
          </cell>
          <cell r="E1289">
            <v>28677558</v>
          </cell>
        </row>
        <row r="1290">
          <cell r="A1290">
            <v>18</v>
          </cell>
          <cell r="E1290">
            <v>4597</v>
          </cell>
        </row>
        <row r="1291">
          <cell r="A1291">
            <v>18</v>
          </cell>
          <cell r="E1291">
            <v>9272</v>
          </cell>
        </row>
        <row r="1292">
          <cell r="A1292">
            <v>18</v>
          </cell>
          <cell r="E1292">
            <v>819742</v>
          </cell>
        </row>
        <row r="1293">
          <cell r="A1293">
            <v>18</v>
          </cell>
          <cell r="E1293">
            <v>28678761</v>
          </cell>
        </row>
        <row r="1294">
          <cell r="A1294">
            <v>18</v>
          </cell>
          <cell r="E1294">
            <v>1345</v>
          </cell>
        </row>
        <row r="1295">
          <cell r="A1295">
            <v>18</v>
          </cell>
          <cell r="E1295">
            <v>2884</v>
          </cell>
        </row>
        <row r="1296">
          <cell r="A1296">
            <v>18</v>
          </cell>
          <cell r="E1296">
            <v>6627476</v>
          </cell>
        </row>
        <row r="1297">
          <cell r="A1297">
            <v>18</v>
          </cell>
          <cell r="E1297">
            <v>28676085</v>
          </cell>
        </row>
        <row r="1298">
          <cell r="A1298">
            <v>18</v>
          </cell>
          <cell r="E1298">
            <v>1736</v>
          </cell>
        </row>
        <row r="1299">
          <cell r="A1299">
            <v>18</v>
          </cell>
          <cell r="E1299">
            <v>2707</v>
          </cell>
        </row>
        <row r="1300">
          <cell r="A1300">
            <v>18</v>
          </cell>
          <cell r="E1300">
            <v>8050</v>
          </cell>
        </row>
        <row r="1301">
          <cell r="A1301">
            <v>18</v>
          </cell>
          <cell r="E1301">
            <v>979269</v>
          </cell>
        </row>
        <row r="1302">
          <cell r="A1302">
            <v>18</v>
          </cell>
          <cell r="E1302">
            <v>5852400</v>
          </cell>
        </row>
        <row r="1303">
          <cell r="A1303">
            <v>18</v>
          </cell>
          <cell r="E1303">
            <v>750767</v>
          </cell>
        </row>
        <row r="1304">
          <cell r="A1304">
            <v>18</v>
          </cell>
          <cell r="E1304">
            <v>957956</v>
          </cell>
        </row>
        <row r="1305">
          <cell r="A1305">
            <v>18</v>
          </cell>
          <cell r="E1305">
            <v>1003044</v>
          </cell>
        </row>
        <row r="1306">
          <cell r="A1306">
            <v>18</v>
          </cell>
          <cell r="E1306">
            <v>1449606</v>
          </cell>
        </row>
        <row r="1307">
          <cell r="A1307">
            <v>18</v>
          </cell>
          <cell r="E1307">
            <v>2381330</v>
          </cell>
        </row>
        <row r="1308">
          <cell r="A1308">
            <v>18</v>
          </cell>
          <cell r="E1308">
            <v>28677854</v>
          </cell>
        </row>
        <row r="1309">
          <cell r="A1309">
            <v>18</v>
          </cell>
          <cell r="E1309">
            <v>28678317</v>
          </cell>
        </row>
        <row r="1310">
          <cell r="A1310">
            <v>18</v>
          </cell>
          <cell r="E1310">
            <v>1502</v>
          </cell>
        </row>
        <row r="1311">
          <cell r="A1311">
            <v>18</v>
          </cell>
          <cell r="E1311">
            <v>5483428</v>
          </cell>
        </row>
        <row r="1312">
          <cell r="A1312">
            <v>18</v>
          </cell>
          <cell r="E1312">
            <v>5991097</v>
          </cell>
        </row>
        <row r="1313">
          <cell r="A1313">
            <v>18</v>
          </cell>
          <cell r="E1313">
            <v>7760687</v>
          </cell>
        </row>
        <row r="1314">
          <cell r="A1314">
            <v>18</v>
          </cell>
          <cell r="E1314">
            <v>875795</v>
          </cell>
        </row>
        <row r="1315">
          <cell r="A1315">
            <v>18</v>
          </cell>
          <cell r="E1315">
            <v>4754621</v>
          </cell>
        </row>
        <row r="1316">
          <cell r="A1316">
            <v>18</v>
          </cell>
          <cell r="E1316">
            <v>28676340</v>
          </cell>
        </row>
        <row r="1317">
          <cell r="A1317">
            <v>18</v>
          </cell>
          <cell r="E1317">
            <v>28677837</v>
          </cell>
        </row>
        <row r="1318">
          <cell r="A1318">
            <v>19</v>
          </cell>
          <cell r="E1318">
            <v>2061</v>
          </cell>
        </row>
        <row r="1319">
          <cell r="A1319">
            <v>19</v>
          </cell>
          <cell r="E1319">
            <v>2670</v>
          </cell>
        </row>
        <row r="1320">
          <cell r="A1320">
            <v>19</v>
          </cell>
          <cell r="E1320">
            <v>28678005</v>
          </cell>
        </row>
        <row r="1321">
          <cell r="A1321">
            <v>19</v>
          </cell>
          <cell r="E1321">
            <v>3193</v>
          </cell>
        </row>
        <row r="1322">
          <cell r="A1322">
            <v>19</v>
          </cell>
          <cell r="E1322">
            <v>28676591</v>
          </cell>
        </row>
        <row r="1323">
          <cell r="A1323">
            <v>19</v>
          </cell>
          <cell r="E1323">
            <v>184</v>
          </cell>
        </row>
        <row r="1324">
          <cell r="A1324">
            <v>19</v>
          </cell>
          <cell r="E1324">
            <v>386</v>
          </cell>
        </row>
        <row r="1325">
          <cell r="A1325">
            <v>19</v>
          </cell>
          <cell r="E1325">
            <v>875</v>
          </cell>
        </row>
        <row r="1326">
          <cell r="A1326">
            <v>19</v>
          </cell>
          <cell r="E1326">
            <v>3595</v>
          </cell>
        </row>
        <row r="1327">
          <cell r="A1327">
            <v>19</v>
          </cell>
          <cell r="E1327">
            <v>4477</v>
          </cell>
        </row>
        <row r="1328">
          <cell r="A1328">
            <v>19</v>
          </cell>
          <cell r="E1328">
            <v>4605</v>
          </cell>
        </row>
        <row r="1329">
          <cell r="A1329">
            <v>19</v>
          </cell>
          <cell r="E1329">
            <v>4991</v>
          </cell>
        </row>
        <row r="1330">
          <cell r="A1330">
            <v>19</v>
          </cell>
          <cell r="E1330">
            <v>7987</v>
          </cell>
        </row>
        <row r="1331">
          <cell r="A1331">
            <v>19</v>
          </cell>
          <cell r="E1331">
            <v>8132</v>
          </cell>
        </row>
        <row r="1332">
          <cell r="A1332">
            <v>19</v>
          </cell>
          <cell r="E1332">
            <v>3049</v>
          </cell>
        </row>
        <row r="1333">
          <cell r="A1333">
            <v>19</v>
          </cell>
          <cell r="E1333">
            <v>839618</v>
          </cell>
        </row>
        <row r="1334">
          <cell r="A1334">
            <v>19</v>
          </cell>
          <cell r="E1334">
            <v>1991306</v>
          </cell>
        </row>
        <row r="1335">
          <cell r="A1335">
            <v>19</v>
          </cell>
          <cell r="E1335">
            <v>4413551</v>
          </cell>
        </row>
        <row r="1336">
          <cell r="A1336">
            <v>19</v>
          </cell>
          <cell r="E1336">
            <v>7302253</v>
          </cell>
        </row>
        <row r="1337">
          <cell r="A1337">
            <v>19</v>
          </cell>
          <cell r="E1337">
            <v>1991</v>
          </cell>
        </row>
        <row r="1338">
          <cell r="A1338">
            <v>19</v>
          </cell>
          <cell r="E1338">
            <v>4804</v>
          </cell>
        </row>
        <row r="1339">
          <cell r="A1339">
            <v>19</v>
          </cell>
          <cell r="E1339">
            <v>9592</v>
          </cell>
        </row>
        <row r="1340">
          <cell r="A1340">
            <v>19</v>
          </cell>
          <cell r="E1340">
            <v>605919</v>
          </cell>
        </row>
        <row r="1341">
          <cell r="A1341">
            <v>19</v>
          </cell>
          <cell r="E1341">
            <v>1478314</v>
          </cell>
        </row>
        <row r="1342">
          <cell r="A1342">
            <v>19</v>
          </cell>
          <cell r="E1342">
            <v>1543779</v>
          </cell>
        </row>
        <row r="1343">
          <cell r="A1343">
            <v>19</v>
          </cell>
          <cell r="E1343">
            <v>3250</v>
          </cell>
        </row>
        <row r="1344">
          <cell r="A1344">
            <v>19</v>
          </cell>
          <cell r="E1344">
            <v>3515</v>
          </cell>
        </row>
        <row r="1345">
          <cell r="A1345">
            <v>19</v>
          </cell>
          <cell r="E1345">
            <v>9708</v>
          </cell>
        </row>
        <row r="1346">
          <cell r="A1346">
            <v>19</v>
          </cell>
          <cell r="E1346">
            <v>4527989</v>
          </cell>
        </row>
        <row r="1347">
          <cell r="A1347">
            <v>19</v>
          </cell>
          <cell r="E1347">
            <v>878932</v>
          </cell>
        </row>
        <row r="1348">
          <cell r="A1348">
            <v>19</v>
          </cell>
          <cell r="E1348">
            <v>617</v>
          </cell>
        </row>
        <row r="1349">
          <cell r="A1349">
            <v>19</v>
          </cell>
          <cell r="E1349">
            <v>684</v>
          </cell>
        </row>
        <row r="1350">
          <cell r="A1350">
            <v>19</v>
          </cell>
          <cell r="E1350">
            <v>1205</v>
          </cell>
        </row>
        <row r="1351">
          <cell r="A1351">
            <v>19</v>
          </cell>
          <cell r="E1351">
            <v>1443</v>
          </cell>
        </row>
        <row r="1352">
          <cell r="A1352">
            <v>19</v>
          </cell>
          <cell r="E1352">
            <v>1564</v>
          </cell>
        </row>
        <row r="1353">
          <cell r="A1353">
            <v>19</v>
          </cell>
          <cell r="E1353">
            <v>164</v>
          </cell>
        </row>
        <row r="1354">
          <cell r="A1354">
            <v>19</v>
          </cell>
          <cell r="E1354">
            <v>663</v>
          </cell>
        </row>
        <row r="1355">
          <cell r="A1355">
            <v>19</v>
          </cell>
          <cell r="E1355">
            <v>685</v>
          </cell>
        </row>
        <row r="1356">
          <cell r="A1356">
            <v>19</v>
          </cell>
          <cell r="E1356">
            <v>1325</v>
          </cell>
        </row>
        <row r="1357">
          <cell r="A1357">
            <v>19</v>
          </cell>
          <cell r="E1357">
            <v>7601970</v>
          </cell>
        </row>
        <row r="1358">
          <cell r="A1358">
            <v>19</v>
          </cell>
          <cell r="E1358">
            <v>7835186</v>
          </cell>
        </row>
        <row r="1359">
          <cell r="A1359">
            <v>22</v>
          </cell>
          <cell r="E1359">
            <v>28679201</v>
          </cell>
        </row>
        <row r="1360">
          <cell r="A1360">
            <v>22</v>
          </cell>
          <cell r="E1360">
            <v>2863</v>
          </cell>
        </row>
        <row r="1361">
          <cell r="A1361">
            <v>22</v>
          </cell>
          <cell r="E1361">
            <v>3785</v>
          </cell>
        </row>
        <row r="1362">
          <cell r="A1362">
            <v>22</v>
          </cell>
          <cell r="E1362">
            <v>8315</v>
          </cell>
        </row>
        <row r="1363">
          <cell r="A1363">
            <v>22</v>
          </cell>
          <cell r="E1363">
            <v>8591</v>
          </cell>
        </row>
        <row r="1364">
          <cell r="A1364">
            <v>22</v>
          </cell>
          <cell r="E1364">
            <v>3016502</v>
          </cell>
        </row>
        <row r="1365">
          <cell r="A1365">
            <v>22</v>
          </cell>
          <cell r="E1365">
            <v>4009198</v>
          </cell>
        </row>
        <row r="1366">
          <cell r="A1366">
            <v>22</v>
          </cell>
          <cell r="E1366">
            <v>28679225</v>
          </cell>
        </row>
        <row r="1367">
          <cell r="A1367">
            <v>22</v>
          </cell>
          <cell r="E1367">
            <v>4664</v>
          </cell>
        </row>
        <row r="1368">
          <cell r="A1368">
            <v>22</v>
          </cell>
          <cell r="E1368">
            <v>7812</v>
          </cell>
        </row>
        <row r="1369">
          <cell r="A1369">
            <v>22</v>
          </cell>
          <cell r="E1369">
            <v>7792590</v>
          </cell>
        </row>
        <row r="1370">
          <cell r="A1370">
            <v>22</v>
          </cell>
          <cell r="E1370">
            <v>28676694</v>
          </cell>
        </row>
        <row r="1371">
          <cell r="A1371">
            <v>22</v>
          </cell>
          <cell r="E1371">
            <v>1009</v>
          </cell>
        </row>
        <row r="1372">
          <cell r="A1372">
            <v>22</v>
          </cell>
          <cell r="E1372">
            <v>1928</v>
          </cell>
        </row>
        <row r="1373">
          <cell r="A1373">
            <v>22</v>
          </cell>
          <cell r="E1373">
            <v>8825</v>
          </cell>
        </row>
        <row r="1374">
          <cell r="A1374">
            <v>22</v>
          </cell>
          <cell r="E1374">
            <v>2617087</v>
          </cell>
        </row>
        <row r="1375">
          <cell r="A1375">
            <v>22</v>
          </cell>
          <cell r="E1375">
            <v>28678403</v>
          </cell>
        </row>
        <row r="1376">
          <cell r="A1376">
            <v>22</v>
          </cell>
          <cell r="E1376">
            <v>2301</v>
          </cell>
        </row>
        <row r="1377">
          <cell r="A1377">
            <v>22</v>
          </cell>
          <cell r="E1377">
            <v>3808</v>
          </cell>
        </row>
        <row r="1378">
          <cell r="A1378">
            <v>22</v>
          </cell>
          <cell r="E1378">
            <v>4144936</v>
          </cell>
        </row>
        <row r="1379">
          <cell r="A1379">
            <v>22</v>
          </cell>
          <cell r="E1379">
            <v>5146543</v>
          </cell>
        </row>
        <row r="1380">
          <cell r="A1380">
            <v>22</v>
          </cell>
          <cell r="E1380">
            <v>28678329</v>
          </cell>
        </row>
        <row r="1381">
          <cell r="A1381">
            <v>22</v>
          </cell>
          <cell r="E1381">
            <v>5317</v>
          </cell>
        </row>
        <row r="1382">
          <cell r="A1382">
            <v>22</v>
          </cell>
          <cell r="E1382">
            <v>8054</v>
          </cell>
        </row>
        <row r="1383">
          <cell r="A1383">
            <v>22</v>
          </cell>
          <cell r="E1383">
            <v>6843626</v>
          </cell>
        </row>
        <row r="1384">
          <cell r="A1384">
            <v>22</v>
          </cell>
          <cell r="E1384">
            <v>28676995</v>
          </cell>
        </row>
        <row r="1385">
          <cell r="A1385">
            <v>22</v>
          </cell>
          <cell r="E1385">
            <v>28677626</v>
          </cell>
        </row>
        <row r="1386">
          <cell r="A1386">
            <v>22</v>
          </cell>
          <cell r="E1386">
            <v>28678812</v>
          </cell>
        </row>
        <row r="1387">
          <cell r="A1387">
            <v>22</v>
          </cell>
          <cell r="E1387">
            <v>392</v>
          </cell>
        </row>
        <row r="1388">
          <cell r="A1388">
            <v>22</v>
          </cell>
          <cell r="E1388">
            <v>735666</v>
          </cell>
        </row>
        <row r="1389">
          <cell r="A1389">
            <v>22</v>
          </cell>
          <cell r="E1389">
            <v>3362104</v>
          </cell>
        </row>
        <row r="1390">
          <cell r="A1390">
            <v>22</v>
          </cell>
          <cell r="E1390">
            <v>6485464</v>
          </cell>
        </row>
        <row r="1391">
          <cell r="A1391">
            <v>22</v>
          </cell>
          <cell r="E1391">
            <v>527</v>
          </cell>
        </row>
        <row r="1392">
          <cell r="A1392">
            <v>22</v>
          </cell>
          <cell r="E1392">
            <v>740825</v>
          </cell>
        </row>
        <row r="1393">
          <cell r="A1393">
            <v>22</v>
          </cell>
          <cell r="E1393">
            <v>4442547</v>
          </cell>
        </row>
        <row r="1394">
          <cell r="A1394">
            <v>22</v>
          </cell>
          <cell r="E1394">
            <v>5465858</v>
          </cell>
        </row>
        <row r="1395">
          <cell r="A1395">
            <v>22</v>
          </cell>
          <cell r="E1395">
            <v>7850198</v>
          </cell>
        </row>
        <row r="1396">
          <cell r="A1396">
            <v>22</v>
          </cell>
          <cell r="E1396">
            <v>1379</v>
          </cell>
        </row>
        <row r="1397">
          <cell r="A1397">
            <v>22</v>
          </cell>
          <cell r="E1397">
            <v>4843</v>
          </cell>
        </row>
        <row r="1398">
          <cell r="A1398">
            <v>22</v>
          </cell>
          <cell r="E1398">
            <v>5664</v>
          </cell>
        </row>
        <row r="1399">
          <cell r="A1399">
            <v>22</v>
          </cell>
          <cell r="E1399">
            <v>9953</v>
          </cell>
        </row>
        <row r="1400">
          <cell r="A1400">
            <v>22</v>
          </cell>
          <cell r="E1400">
            <v>1543</v>
          </cell>
        </row>
        <row r="1401">
          <cell r="A1401">
            <v>22</v>
          </cell>
          <cell r="E1401">
            <v>3352</v>
          </cell>
        </row>
        <row r="1402">
          <cell r="A1402">
            <v>22</v>
          </cell>
          <cell r="E1402">
            <v>3710</v>
          </cell>
        </row>
        <row r="1403">
          <cell r="A1403">
            <v>22</v>
          </cell>
          <cell r="E1403">
            <v>4989</v>
          </cell>
        </row>
        <row r="1404">
          <cell r="A1404">
            <v>22</v>
          </cell>
          <cell r="E1404">
            <v>6297</v>
          </cell>
        </row>
        <row r="1405">
          <cell r="A1405">
            <v>22</v>
          </cell>
          <cell r="E1405">
            <v>9177</v>
          </cell>
        </row>
        <row r="1406">
          <cell r="A1406">
            <v>22</v>
          </cell>
          <cell r="E1406">
            <v>2210</v>
          </cell>
        </row>
        <row r="1407">
          <cell r="A1407">
            <v>22</v>
          </cell>
          <cell r="E1407">
            <v>2654</v>
          </cell>
        </row>
        <row r="1408">
          <cell r="A1408">
            <v>22</v>
          </cell>
          <cell r="E1408">
            <v>3066</v>
          </cell>
        </row>
        <row r="1409">
          <cell r="A1409">
            <v>22</v>
          </cell>
          <cell r="E1409">
            <v>4679</v>
          </cell>
        </row>
        <row r="1410">
          <cell r="A1410">
            <v>22</v>
          </cell>
          <cell r="E1410">
            <v>3982619</v>
          </cell>
        </row>
        <row r="1411">
          <cell r="A1411">
            <v>22</v>
          </cell>
          <cell r="E1411">
            <v>361</v>
          </cell>
        </row>
        <row r="1412">
          <cell r="A1412">
            <v>22</v>
          </cell>
          <cell r="E1412">
            <v>2570</v>
          </cell>
        </row>
        <row r="1413">
          <cell r="A1413">
            <v>22</v>
          </cell>
          <cell r="E1413">
            <v>5545</v>
          </cell>
        </row>
        <row r="1414">
          <cell r="A1414">
            <v>22</v>
          </cell>
          <cell r="E1414">
            <v>7766930</v>
          </cell>
        </row>
        <row r="1415">
          <cell r="A1415">
            <v>22</v>
          </cell>
          <cell r="E1415">
            <v>2804</v>
          </cell>
        </row>
        <row r="1416">
          <cell r="A1416">
            <v>22</v>
          </cell>
          <cell r="E1416">
            <v>3990</v>
          </cell>
        </row>
        <row r="1417">
          <cell r="A1417">
            <v>22</v>
          </cell>
          <cell r="E1417">
            <v>5205</v>
          </cell>
        </row>
        <row r="1418">
          <cell r="A1418">
            <v>22</v>
          </cell>
          <cell r="E1418">
            <v>1483203</v>
          </cell>
        </row>
        <row r="1419">
          <cell r="A1419">
            <v>22</v>
          </cell>
          <cell r="E1419">
            <v>3946155</v>
          </cell>
        </row>
        <row r="1420">
          <cell r="A1420">
            <v>24</v>
          </cell>
          <cell r="E1420">
            <v>28679422</v>
          </cell>
        </row>
        <row r="1421">
          <cell r="A1421">
            <v>24</v>
          </cell>
          <cell r="E1421">
            <v>281</v>
          </cell>
        </row>
        <row r="1422">
          <cell r="A1422">
            <v>24</v>
          </cell>
          <cell r="E1422">
            <v>2499</v>
          </cell>
        </row>
        <row r="1423">
          <cell r="A1423">
            <v>24</v>
          </cell>
          <cell r="E1423">
            <v>8759</v>
          </cell>
        </row>
        <row r="1424">
          <cell r="A1424">
            <v>24</v>
          </cell>
          <cell r="E1424">
            <v>2299389</v>
          </cell>
        </row>
        <row r="1425">
          <cell r="A1425">
            <v>24</v>
          </cell>
          <cell r="E1425">
            <v>1796</v>
          </cell>
        </row>
        <row r="1426">
          <cell r="A1426">
            <v>24</v>
          </cell>
          <cell r="E1426">
            <v>1199094</v>
          </cell>
        </row>
        <row r="1427">
          <cell r="A1427">
            <v>24</v>
          </cell>
          <cell r="E1427">
            <v>3261950</v>
          </cell>
        </row>
        <row r="1428">
          <cell r="A1428">
            <v>24</v>
          </cell>
          <cell r="E1428">
            <v>7700567</v>
          </cell>
        </row>
        <row r="1429">
          <cell r="A1429">
            <v>24</v>
          </cell>
          <cell r="E1429">
            <v>4070</v>
          </cell>
        </row>
        <row r="1430">
          <cell r="A1430">
            <v>24</v>
          </cell>
          <cell r="E1430">
            <v>6806</v>
          </cell>
        </row>
        <row r="1431">
          <cell r="A1431">
            <v>24</v>
          </cell>
          <cell r="E1431">
            <v>706453</v>
          </cell>
        </row>
        <row r="1432">
          <cell r="A1432">
            <v>24</v>
          </cell>
          <cell r="E1432">
            <v>1282109</v>
          </cell>
        </row>
        <row r="1433">
          <cell r="A1433">
            <v>24</v>
          </cell>
          <cell r="E1433">
            <v>2393</v>
          </cell>
        </row>
        <row r="1434">
          <cell r="A1434">
            <v>24</v>
          </cell>
          <cell r="E1434">
            <v>5779</v>
          </cell>
        </row>
        <row r="1435">
          <cell r="A1435">
            <v>24</v>
          </cell>
          <cell r="E1435">
            <v>736714</v>
          </cell>
        </row>
        <row r="1436">
          <cell r="A1436">
            <v>24</v>
          </cell>
          <cell r="E1436">
            <v>7852130</v>
          </cell>
        </row>
        <row r="1437">
          <cell r="A1437">
            <v>24</v>
          </cell>
          <cell r="E1437">
            <v>1800</v>
          </cell>
        </row>
        <row r="1438">
          <cell r="A1438">
            <v>24</v>
          </cell>
          <cell r="E1438">
            <v>2788</v>
          </cell>
        </row>
        <row r="1439">
          <cell r="A1439">
            <v>24</v>
          </cell>
          <cell r="E1439">
            <v>4284</v>
          </cell>
        </row>
        <row r="1440">
          <cell r="A1440">
            <v>24</v>
          </cell>
          <cell r="E1440">
            <v>5949</v>
          </cell>
        </row>
        <row r="1441">
          <cell r="A1441">
            <v>24</v>
          </cell>
          <cell r="E1441">
            <v>1761</v>
          </cell>
        </row>
        <row r="1442">
          <cell r="A1442">
            <v>24</v>
          </cell>
          <cell r="E1442">
            <v>2747</v>
          </cell>
        </row>
        <row r="1443">
          <cell r="A1443">
            <v>24</v>
          </cell>
          <cell r="E1443">
            <v>4362</v>
          </cell>
        </row>
        <row r="1444">
          <cell r="A1444">
            <v>24</v>
          </cell>
          <cell r="E1444">
            <v>804779</v>
          </cell>
        </row>
        <row r="1445">
          <cell r="A1445">
            <v>24</v>
          </cell>
          <cell r="E1445">
            <v>28678806</v>
          </cell>
        </row>
        <row r="1446">
          <cell r="A1446">
            <v>24</v>
          </cell>
          <cell r="E1446">
            <v>403</v>
          </cell>
        </row>
        <row r="1447">
          <cell r="A1447">
            <v>24</v>
          </cell>
          <cell r="E1447">
            <v>2742</v>
          </cell>
        </row>
        <row r="1448">
          <cell r="A1448">
            <v>24</v>
          </cell>
          <cell r="E1448">
            <v>5329</v>
          </cell>
        </row>
        <row r="1449">
          <cell r="A1449">
            <v>24</v>
          </cell>
          <cell r="E1449">
            <v>6133261</v>
          </cell>
        </row>
        <row r="1450">
          <cell r="A1450">
            <v>24</v>
          </cell>
          <cell r="E1450">
            <v>1029</v>
          </cell>
        </row>
        <row r="1451">
          <cell r="A1451">
            <v>24</v>
          </cell>
          <cell r="E1451">
            <v>1799</v>
          </cell>
        </row>
        <row r="1452">
          <cell r="A1452">
            <v>24</v>
          </cell>
          <cell r="E1452">
            <v>8111</v>
          </cell>
        </row>
        <row r="1453">
          <cell r="A1453">
            <v>24</v>
          </cell>
          <cell r="E1453">
            <v>4066879</v>
          </cell>
        </row>
        <row r="1454">
          <cell r="A1454">
            <v>24</v>
          </cell>
          <cell r="E1454">
            <v>3420</v>
          </cell>
        </row>
        <row r="1455">
          <cell r="A1455">
            <v>24</v>
          </cell>
          <cell r="E1455">
            <v>6449</v>
          </cell>
        </row>
        <row r="1456">
          <cell r="A1456">
            <v>24</v>
          </cell>
          <cell r="E1456">
            <v>1234525</v>
          </cell>
        </row>
        <row r="1457">
          <cell r="A1457">
            <v>24</v>
          </cell>
          <cell r="E1457">
            <v>7905815</v>
          </cell>
        </row>
        <row r="1458">
          <cell r="A1458">
            <v>24</v>
          </cell>
          <cell r="E1458">
            <v>455</v>
          </cell>
        </row>
        <row r="1459">
          <cell r="A1459">
            <v>24</v>
          </cell>
          <cell r="E1459">
            <v>1454</v>
          </cell>
        </row>
        <row r="1460">
          <cell r="A1460">
            <v>24</v>
          </cell>
          <cell r="E1460">
            <v>6757</v>
          </cell>
        </row>
        <row r="1461">
          <cell r="A1461">
            <v>24</v>
          </cell>
          <cell r="E1461">
            <v>4744628</v>
          </cell>
        </row>
        <row r="1462">
          <cell r="A1462">
            <v>24</v>
          </cell>
          <cell r="E1462">
            <v>229</v>
          </cell>
        </row>
        <row r="1463">
          <cell r="A1463">
            <v>24</v>
          </cell>
          <cell r="E1463">
            <v>2114</v>
          </cell>
        </row>
        <row r="1464">
          <cell r="A1464">
            <v>24</v>
          </cell>
          <cell r="E1464">
            <v>2202</v>
          </cell>
        </row>
        <row r="1465">
          <cell r="A1465">
            <v>24</v>
          </cell>
          <cell r="E1465">
            <v>3222923</v>
          </cell>
        </row>
        <row r="1466">
          <cell r="A1466">
            <v>24</v>
          </cell>
          <cell r="E1466">
            <v>28677762</v>
          </cell>
        </row>
        <row r="1467">
          <cell r="A1467">
            <v>24</v>
          </cell>
          <cell r="E1467">
            <v>1826</v>
          </cell>
        </row>
        <row r="1468">
          <cell r="A1468">
            <v>24</v>
          </cell>
          <cell r="E1468">
            <v>6424</v>
          </cell>
        </row>
        <row r="1469">
          <cell r="A1469">
            <v>24</v>
          </cell>
          <cell r="E1469">
            <v>807953</v>
          </cell>
        </row>
        <row r="1470">
          <cell r="A1470">
            <v>27</v>
          </cell>
          <cell r="E1470">
            <v>2014</v>
          </cell>
        </row>
        <row r="1471">
          <cell r="A1471">
            <v>27</v>
          </cell>
          <cell r="E1471">
            <v>2412</v>
          </cell>
        </row>
        <row r="1472">
          <cell r="A1472">
            <v>27</v>
          </cell>
          <cell r="E1472">
            <v>9378</v>
          </cell>
        </row>
        <row r="1473">
          <cell r="A1473">
            <v>27</v>
          </cell>
          <cell r="E1473">
            <v>3614465</v>
          </cell>
        </row>
        <row r="1474">
          <cell r="A1474">
            <v>27</v>
          </cell>
          <cell r="E1474">
            <v>28678277</v>
          </cell>
        </row>
        <row r="1475">
          <cell r="A1475">
            <v>27</v>
          </cell>
          <cell r="E1475">
            <v>1254</v>
          </cell>
        </row>
        <row r="1476">
          <cell r="A1476">
            <v>27</v>
          </cell>
          <cell r="E1476">
            <v>3831982</v>
          </cell>
        </row>
        <row r="1477">
          <cell r="A1477">
            <v>27</v>
          </cell>
          <cell r="E1477">
            <v>5663438</v>
          </cell>
        </row>
        <row r="1478">
          <cell r="A1478">
            <v>27</v>
          </cell>
          <cell r="E1478">
            <v>6923727</v>
          </cell>
        </row>
        <row r="1479">
          <cell r="A1479">
            <v>27</v>
          </cell>
          <cell r="E1479">
            <v>7805652</v>
          </cell>
        </row>
        <row r="1480">
          <cell r="A1480">
            <v>27</v>
          </cell>
          <cell r="E1480">
            <v>8666</v>
          </cell>
        </row>
        <row r="1481">
          <cell r="A1481">
            <v>27</v>
          </cell>
          <cell r="E1481">
            <v>9368</v>
          </cell>
        </row>
        <row r="1482">
          <cell r="A1482">
            <v>27</v>
          </cell>
          <cell r="E1482">
            <v>918991</v>
          </cell>
        </row>
        <row r="1483">
          <cell r="A1483">
            <v>27</v>
          </cell>
          <cell r="E1483">
            <v>3833753</v>
          </cell>
        </row>
        <row r="1484">
          <cell r="A1484">
            <v>27</v>
          </cell>
          <cell r="E1484">
            <v>7969467</v>
          </cell>
        </row>
        <row r="1485">
          <cell r="A1485">
            <v>27</v>
          </cell>
          <cell r="E1485">
            <v>9623</v>
          </cell>
        </row>
        <row r="1486">
          <cell r="A1486">
            <v>27</v>
          </cell>
          <cell r="E1486">
            <v>1110</v>
          </cell>
        </row>
        <row r="1487">
          <cell r="A1487">
            <v>27</v>
          </cell>
          <cell r="E1487">
            <v>3079932</v>
          </cell>
        </row>
        <row r="1488">
          <cell r="A1488">
            <v>27</v>
          </cell>
          <cell r="E1488">
            <v>7855501</v>
          </cell>
        </row>
        <row r="1489">
          <cell r="A1489">
            <v>27</v>
          </cell>
          <cell r="E1489">
            <v>2540</v>
          </cell>
        </row>
        <row r="1490">
          <cell r="A1490">
            <v>27</v>
          </cell>
          <cell r="E1490">
            <v>5734</v>
          </cell>
        </row>
        <row r="1491">
          <cell r="A1491">
            <v>27</v>
          </cell>
          <cell r="E1491">
            <v>8095</v>
          </cell>
        </row>
        <row r="1492">
          <cell r="A1492">
            <v>27</v>
          </cell>
          <cell r="E1492">
            <v>1322550</v>
          </cell>
        </row>
        <row r="1493">
          <cell r="A1493">
            <v>27</v>
          </cell>
          <cell r="E1493">
            <v>3123789</v>
          </cell>
        </row>
        <row r="1494">
          <cell r="A1494">
            <v>27</v>
          </cell>
          <cell r="E1494">
            <v>1642</v>
          </cell>
        </row>
        <row r="1495">
          <cell r="A1495">
            <v>27</v>
          </cell>
          <cell r="E1495">
            <v>3248</v>
          </cell>
        </row>
        <row r="1496">
          <cell r="A1496">
            <v>27</v>
          </cell>
          <cell r="E1496">
            <v>7032</v>
          </cell>
        </row>
        <row r="1497">
          <cell r="A1497">
            <v>27</v>
          </cell>
          <cell r="E1497">
            <v>8907</v>
          </cell>
        </row>
        <row r="1498">
          <cell r="A1498">
            <v>27</v>
          </cell>
          <cell r="E1498">
            <v>2018</v>
          </cell>
        </row>
        <row r="1499">
          <cell r="A1499">
            <v>27</v>
          </cell>
          <cell r="E1499">
            <v>3122</v>
          </cell>
        </row>
        <row r="1500">
          <cell r="A1500">
            <v>27</v>
          </cell>
          <cell r="E1500">
            <v>5986</v>
          </cell>
        </row>
        <row r="1501">
          <cell r="A1501">
            <v>27</v>
          </cell>
          <cell r="E1501">
            <v>1218929</v>
          </cell>
        </row>
        <row r="1502">
          <cell r="A1502">
            <v>27</v>
          </cell>
          <cell r="E1502">
            <v>4054648</v>
          </cell>
        </row>
        <row r="1503">
          <cell r="A1503">
            <v>27</v>
          </cell>
          <cell r="E1503">
            <v>596358</v>
          </cell>
        </row>
        <row r="1504">
          <cell r="A1504">
            <v>27</v>
          </cell>
          <cell r="E1504">
            <v>981613</v>
          </cell>
        </row>
        <row r="1505">
          <cell r="A1505">
            <v>27</v>
          </cell>
          <cell r="E1505">
            <v>4732042</v>
          </cell>
        </row>
        <row r="1506">
          <cell r="A1506">
            <v>27</v>
          </cell>
          <cell r="E1506">
            <v>3551</v>
          </cell>
        </row>
        <row r="1507">
          <cell r="A1507">
            <v>27</v>
          </cell>
          <cell r="E1507">
            <v>4817</v>
          </cell>
        </row>
        <row r="1508">
          <cell r="A1508">
            <v>27</v>
          </cell>
          <cell r="E1508">
            <v>3312193</v>
          </cell>
        </row>
        <row r="1509">
          <cell r="A1509">
            <v>27</v>
          </cell>
          <cell r="E1509">
            <v>6880824</v>
          </cell>
        </row>
        <row r="1510">
          <cell r="A1510">
            <v>27</v>
          </cell>
          <cell r="E1510">
            <v>28678371</v>
          </cell>
        </row>
        <row r="1511">
          <cell r="A1511">
            <v>27</v>
          </cell>
          <cell r="E1511">
            <v>3953561</v>
          </cell>
        </row>
        <row r="1512">
          <cell r="A1512">
            <v>27</v>
          </cell>
          <cell r="E1512">
            <v>7445827</v>
          </cell>
        </row>
        <row r="1513">
          <cell r="A1513">
            <v>27</v>
          </cell>
          <cell r="E1513">
            <v>7908678</v>
          </cell>
        </row>
        <row r="1514">
          <cell r="A1514">
            <v>27</v>
          </cell>
          <cell r="E1514">
            <v>3294</v>
          </cell>
        </row>
        <row r="1515">
          <cell r="A1515">
            <v>27</v>
          </cell>
          <cell r="E1515">
            <v>4572</v>
          </cell>
        </row>
        <row r="1516">
          <cell r="A1516">
            <v>27</v>
          </cell>
          <cell r="E1516">
            <v>1472420</v>
          </cell>
        </row>
        <row r="1517">
          <cell r="A1517">
            <v>27</v>
          </cell>
          <cell r="E1517">
            <v>4822356</v>
          </cell>
        </row>
        <row r="1518">
          <cell r="A1518">
            <v>27</v>
          </cell>
          <cell r="E1518">
            <v>28678461</v>
          </cell>
        </row>
        <row r="1519">
          <cell r="A1519">
            <v>27</v>
          </cell>
          <cell r="E1519">
            <v>727</v>
          </cell>
        </row>
        <row r="1520">
          <cell r="A1520">
            <v>27</v>
          </cell>
          <cell r="E1520">
            <v>1795</v>
          </cell>
        </row>
        <row r="1521">
          <cell r="A1521">
            <v>27</v>
          </cell>
          <cell r="E1521">
            <v>2996</v>
          </cell>
        </row>
        <row r="1522">
          <cell r="A1522">
            <v>27</v>
          </cell>
          <cell r="E1522">
            <v>4093</v>
          </cell>
        </row>
        <row r="1523">
          <cell r="A1523">
            <v>27</v>
          </cell>
          <cell r="E1523">
            <v>7856731</v>
          </cell>
        </row>
        <row r="1524">
          <cell r="A1524">
            <v>27</v>
          </cell>
          <cell r="E1524">
            <v>34</v>
          </cell>
        </row>
        <row r="1525">
          <cell r="A1525">
            <v>27</v>
          </cell>
          <cell r="E1525">
            <v>651</v>
          </cell>
        </row>
        <row r="1526">
          <cell r="A1526">
            <v>27</v>
          </cell>
          <cell r="E1526">
            <v>3615</v>
          </cell>
        </row>
        <row r="1527">
          <cell r="A1527">
            <v>27</v>
          </cell>
          <cell r="E1527">
            <v>8072</v>
          </cell>
        </row>
        <row r="1528">
          <cell r="A1528">
            <v>27</v>
          </cell>
          <cell r="E1528">
            <v>1746884</v>
          </cell>
        </row>
        <row r="1529">
          <cell r="A1529">
            <v>27</v>
          </cell>
          <cell r="E1529">
            <v>4103</v>
          </cell>
        </row>
        <row r="1530">
          <cell r="A1530">
            <v>27</v>
          </cell>
          <cell r="E1530">
            <v>7787</v>
          </cell>
        </row>
        <row r="1531">
          <cell r="A1531">
            <v>27</v>
          </cell>
          <cell r="E1531">
            <v>8714</v>
          </cell>
        </row>
        <row r="1532">
          <cell r="A1532">
            <v>27</v>
          </cell>
          <cell r="E1532">
            <v>28675832</v>
          </cell>
        </row>
        <row r="1533">
          <cell r="A1533">
            <v>27</v>
          </cell>
          <cell r="E1533">
            <v>1037</v>
          </cell>
        </row>
        <row r="1534">
          <cell r="A1534">
            <v>27</v>
          </cell>
          <cell r="E1534">
            <v>4184</v>
          </cell>
        </row>
        <row r="1535">
          <cell r="A1535">
            <v>27</v>
          </cell>
          <cell r="E1535">
            <v>628184</v>
          </cell>
        </row>
        <row r="1536">
          <cell r="A1536">
            <v>27</v>
          </cell>
          <cell r="E1536">
            <v>1346349</v>
          </cell>
        </row>
        <row r="1537">
          <cell r="A1537">
            <v>27</v>
          </cell>
          <cell r="E1537">
            <v>18</v>
          </cell>
        </row>
        <row r="1538">
          <cell r="A1538">
            <v>27</v>
          </cell>
          <cell r="E1538">
            <v>1306291</v>
          </cell>
        </row>
        <row r="1539">
          <cell r="A1539">
            <v>27</v>
          </cell>
          <cell r="E1539">
            <v>3278350</v>
          </cell>
        </row>
        <row r="1540">
          <cell r="A1540">
            <v>27</v>
          </cell>
          <cell r="E1540">
            <v>7771101</v>
          </cell>
        </row>
        <row r="1541">
          <cell r="A1541">
            <v>27</v>
          </cell>
          <cell r="E1541">
            <v>28678350</v>
          </cell>
        </row>
        <row r="1542">
          <cell r="A1542">
            <v>27</v>
          </cell>
          <cell r="E1542">
            <v>1081</v>
          </cell>
        </row>
        <row r="1543">
          <cell r="A1543">
            <v>27</v>
          </cell>
          <cell r="E1543">
            <v>7218</v>
          </cell>
        </row>
        <row r="1544">
          <cell r="A1544">
            <v>27</v>
          </cell>
          <cell r="E1544">
            <v>9410</v>
          </cell>
        </row>
        <row r="1545">
          <cell r="A1545">
            <v>27</v>
          </cell>
          <cell r="E1545">
            <v>1071664</v>
          </cell>
        </row>
        <row r="1546">
          <cell r="A1546">
            <v>27</v>
          </cell>
          <cell r="E1546">
            <v>1181573</v>
          </cell>
        </row>
        <row r="1547">
          <cell r="A1547">
            <v>27</v>
          </cell>
          <cell r="E1547">
            <v>28678747</v>
          </cell>
        </row>
        <row r="1548">
          <cell r="A1548">
            <v>27</v>
          </cell>
          <cell r="E1548">
            <v>3213</v>
          </cell>
        </row>
        <row r="1549">
          <cell r="A1549">
            <v>27</v>
          </cell>
          <cell r="E1549">
            <v>3349</v>
          </cell>
        </row>
        <row r="1550">
          <cell r="A1550">
            <v>27</v>
          </cell>
          <cell r="E1550">
            <v>8642</v>
          </cell>
        </row>
        <row r="1551">
          <cell r="A1551">
            <v>27</v>
          </cell>
          <cell r="E1551">
            <v>1051517</v>
          </cell>
        </row>
        <row r="1552">
          <cell r="A1552">
            <v>27</v>
          </cell>
          <cell r="E1552">
            <v>611</v>
          </cell>
        </row>
        <row r="1553">
          <cell r="A1553">
            <v>27</v>
          </cell>
          <cell r="E1553">
            <v>1149</v>
          </cell>
        </row>
        <row r="1554">
          <cell r="A1554">
            <v>27</v>
          </cell>
          <cell r="E1554">
            <v>3308</v>
          </cell>
        </row>
        <row r="1555">
          <cell r="A1555">
            <v>27</v>
          </cell>
          <cell r="E1555">
            <v>3614</v>
          </cell>
        </row>
        <row r="1556">
          <cell r="A1556">
            <v>27</v>
          </cell>
          <cell r="E1556">
            <v>28677383</v>
          </cell>
        </row>
        <row r="1557">
          <cell r="A1557">
            <v>27</v>
          </cell>
          <cell r="E1557">
            <v>2184</v>
          </cell>
        </row>
        <row r="1558">
          <cell r="A1558">
            <v>27</v>
          </cell>
          <cell r="E1558">
            <v>3955858</v>
          </cell>
        </row>
        <row r="1559">
          <cell r="A1559">
            <v>27</v>
          </cell>
          <cell r="E1559">
            <v>4304455</v>
          </cell>
        </row>
        <row r="1560">
          <cell r="A1560">
            <v>27</v>
          </cell>
          <cell r="E1560">
            <v>28678661</v>
          </cell>
        </row>
        <row r="1561">
          <cell r="A1561">
            <v>28</v>
          </cell>
          <cell r="E1561">
            <v>2260</v>
          </cell>
        </row>
        <row r="1562">
          <cell r="A1562">
            <v>28</v>
          </cell>
          <cell r="E1562">
            <v>573</v>
          </cell>
        </row>
        <row r="1563">
          <cell r="A1563">
            <v>28</v>
          </cell>
          <cell r="E1563">
            <v>6838</v>
          </cell>
        </row>
        <row r="1564">
          <cell r="A1564">
            <v>28</v>
          </cell>
          <cell r="E1564">
            <v>6923878</v>
          </cell>
        </row>
        <row r="1565">
          <cell r="A1565">
            <v>28</v>
          </cell>
          <cell r="E1565">
            <v>28676968</v>
          </cell>
        </row>
        <row r="1566">
          <cell r="A1566">
            <v>28</v>
          </cell>
          <cell r="E1566">
            <v>1405</v>
          </cell>
        </row>
        <row r="1567">
          <cell r="A1567">
            <v>28</v>
          </cell>
          <cell r="E1567">
            <v>4506</v>
          </cell>
        </row>
        <row r="1568">
          <cell r="A1568">
            <v>28</v>
          </cell>
          <cell r="E1568">
            <v>7236</v>
          </cell>
        </row>
        <row r="1569">
          <cell r="A1569">
            <v>28</v>
          </cell>
          <cell r="E1569">
            <v>760415</v>
          </cell>
        </row>
        <row r="1570">
          <cell r="A1570">
            <v>28</v>
          </cell>
          <cell r="E1570">
            <v>1519420</v>
          </cell>
        </row>
        <row r="1571">
          <cell r="A1571">
            <v>28</v>
          </cell>
          <cell r="E1571">
            <v>6416</v>
          </cell>
        </row>
        <row r="1572">
          <cell r="A1572">
            <v>28</v>
          </cell>
          <cell r="E1572">
            <v>870876</v>
          </cell>
        </row>
        <row r="1573">
          <cell r="A1573">
            <v>28</v>
          </cell>
          <cell r="E1573">
            <v>6576562</v>
          </cell>
        </row>
        <row r="1574">
          <cell r="A1574">
            <v>28</v>
          </cell>
          <cell r="E1574">
            <v>6745163</v>
          </cell>
        </row>
        <row r="1575">
          <cell r="A1575">
            <v>28</v>
          </cell>
          <cell r="E1575">
            <v>664</v>
          </cell>
        </row>
        <row r="1576">
          <cell r="A1576">
            <v>28</v>
          </cell>
          <cell r="E1576">
            <v>4890</v>
          </cell>
        </row>
        <row r="1577">
          <cell r="A1577">
            <v>28</v>
          </cell>
          <cell r="E1577">
            <v>1196053</v>
          </cell>
        </row>
        <row r="1578">
          <cell r="A1578">
            <v>28</v>
          </cell>
          <cell r="E1578">
            <v>6104644</v>
          </cell>
        </row>
        <row r="1579">
          <cell r="A1579">
            <v>28</v>
          </cell>
          <cell r="E1579">
            <v>28678075</v>
          </cell>
        </row>
        <row r="1580">
          <cell r="A1580">
            <v>28</v>
          </cell>
          <cell r="E1580">
            <v>5395</v>
          </cell>
        </row>
        <row r="1581">
          <cell r="A1581">
            <v>28</v>
          </cell>
          <cell r="E1581">
            <v>1152252</v>
          </cell>
        </row>
        <row r="1582">
          <cell r="A1582">
            <v>28</v>
          </cell>
          <cell r="E1582">
            <v>7897431</v>
          </cell>
        </row>
        <row r="1583">
          <cell r="A1583">
            <v>28</v>
          </cell>
          <cell r="E1583">
            <v>7955644</v>
          </cell>
        </row>
        <row r="1584">
          <cell r="A1584">
            <v>28</v>
          </cell>
          <cell r="E1584">
            <v>28677492</v>
          </cell>
        </row>
        <row r="1585">
          <cell r="A1585">
            <v>28</v>
          </cell>
          <cell r="E1585">
            <v>957</v>
          </cell>
        </row>
        <row r="1586">
          <cell r="A1586">
            <v>28</v>
          </cell>
          <cell r="E1586">
            <v>1547</v>
          </cell>
        </row>
        <row r="1587">
          <cell r="A1587">
            <v>28</v>
          </cell>
          <cell r="E1587">
            <v>5890</v>
          </cell>
        </row>
        <row r="1588">
          <cell r="A1588">
            <v>28</v>
          </cell>
          <cell r="E1588">
            <v>4391276</v>
          </cell>
        </row>
        <row r="1589">
          <cell r="A1589">
            <v>28</v>
          </cell>
          <cell r="E1589">
            <v>1068</v>
          </cell>
        </row>
        <row r="1590">
          <cell r="A1590">
            <v>28</v>
          </cell>
          <cell r="E1590">
            <v>864753</v>
          </cell>
        </row>
        <row r="1591">
          <cell r="A1591">
            <v>28</v>
          </cell>
          <cell r="E1591">
            <v>1095801</v>
          </cell>
        </row>
        <row r="1592">
          <cell r="A1592">
            <v>28</v>
          </cell>
          <cell r="E1592">
            <v>7462288</v>
          </cell>
        </row>
        <row r="1593">
          <cell r="A1593">
            <v>28</v>
          </cell>
          <cell r="E1593">
            <v>7473475</v>
          </cell>
        </row>
        <row r="1594">
          <cell r="A1594">
            <v>28</v>
          </cell>
          <cell r="E1594">
            <v>1329</v>
          </cell>
        </row>
        <row r="1595">
          <cell r="A1595">
            <v>28</v>
          </cell>
          <cell r="E1595">
            <v>2883</v>
          </cell>
        </row>
        <row r="1596">
          <cell r="A1596">
            <v>28</v>
          </cell>
          <cell r="E1596">
            <v>9197</v>
          </cell>
        </row>
        <row r="1597">
          <cell r="A1597">
            <v>28</v>
          </cell>
          <cell r="E1597">
            <v>5663365</v>
          </cell>
        </row>
        <row r="1598">
          <cell r="A1598">
            <v>28</v>
          </cell>
          <cell r="E1598">
            <v>3879</v>
          </cell>
        </row>
        <row r="1599">
          <cell r="A1599">
            <v>28</v>
          </cell>
          <cell r="E1599">
            <v>4540</v>
          </cell>
        </row>
        <row r="1600">
          <cell r="A1600">
            <v>28</v>
          </cell>
          <cell r="E1600">
            <v>6801</v>
          </cell>
        </row>
        <row r="1601">
          <cell r="A1601">
            <v>28</v>
          </cell>
          <cell r="E1601">
            <v>1435286</v>
          </cell>
        </row>
        <row r="1602">
          <cell r="A1602">
            <v>28</v>
          </cell>
          <cell r="E1602">
            <v>28678663</v>
          </cell>
        </row>
        <row r="1603">
          <cell r="A1603">
            <v>28</v>
          </cell>
          <cell r="E1603">
            <v>1402</v>
          </cell>
        </row>
        <row r="1604">
          <cell r="A1604">
            <v>28</v>
          </cell>
          <cell r="E1604">
            <v>1845</v>
          </cell>
        </row>
        <row r="1605">
          <cell r="A1605">
            <v>28</v>
          </cell>
          <cell r="E1605">
            <v>8109</v>
          </cell>
        </row>
        <row r="1606">
          <cell r="A1606">
            <v>28</v>
          </cell>
          <cell r="E1606">
            <v>1142333</v>
          </cell>
        </row>
        <row r="1607">
          <cell r="A1607">
            <v>28</v>
          </cell>
          <cell r="E1607">
            <v>2870011</v>
          </cell>
        </row>
        <row r="1608">
          <cell r="A1608">
            <v>28</v>
          </cell>
          <cell r="E1608">
            <v>1380</v>
          </cell>
        </row>
        <row r="1609">
          <cell r="A1609">
            <v>28</v>
          </cell>
          <cell r="E1609">
            <v>3159</v>
          </cell>
        </row>
        <row r="1610">
          <cell r="A1610">
            <v>28</v>
          </cell>
          <cell r="E1610">
            <v>4100788</v>
          </cell>
        </row>
        <row r="1611">
          <cell r="A1611">
            <v>28</v>
          </cell>
          <cell r="E1611">
            <v>28677877</v>
          </cell>
        </row>
        <row r="1612">
          <cell r="A1612">
            <v>28</v>
          </cell>
          <cell r="E1612">
            <v>28678664</v>
          </cell>
        </row>
        <row r="1613">
          <cell r="A1613">
            <v>28</v>
          </cell>
          <cell r="E1613">
            <v>1661</v>
          </cell>
        </row>
        <row r="1614">
          <cell r="A1614">
            <v>28</v>
          </cell>
          <cell r="E1614">
            <v>3481227</v>
          </cell>
        </row>
        <row r="1615">
          <cell r="A1615">
            <v>28</v>
          </cell>
          <cell r="E1615">
            <v>7804758</v>
          </cell>
        </row>
        <row r="1616">
          <cell r="A1616">
            <v>28</v>
          </cell>
          <cell r="E1616">
            <v>7921569</v>
          </cell>
        </row>
        <row r="1617">
          <cell r="A1617">
            <v>28</v>
          </cell>
          <cell r="E1617">
            <v>1535</v>
          </cell>
        </row>
        <row r="1618">
          <cell r="A1618">
            <v>28</v>
          </cell>
          <cell r="E1618">
            <v>1660</v>
          </cell>
        </row>
        <row r="1619">
          <cell r="A1619">
            <v>28</v>
          </cell>
          <cell r="E1619">
            <v>6556</v>
          </cell>
        </row>
        <row r="1620">
          <cell r="A1620">
            <v>28</v>
          </cell>
          <cell r="E1620">
            <v>788368</v>
          </cell>
        </row>
        <row r="1621">
          <cell r="A1621">
            <v>28</v>
          </cell>
          <cell r="E1621">
            <v>3733</v>
          </cell>
        </row>
        <row r="1622">
          <cell r="A1622">
            <v>28</v>
          </cell>
          <cell r="E1622">
            <v>7721041</v>
          </cell>
        </row>
        <row r="1623">
          <cell r="A1623">
            <v>28</v>
          </cell>
          <cell r="E1623">
            <v>7859371</v>
          </cell>
        </row>
        <row r="1624">
          <cell r="A1624">
            <v>28</v>
          </cell>
          <cell r="E1624">
            <v>28677780</v>
          </cell>
        </row>
        <row r="1625">
          <cell r="A1625">
            <v>28</v>
          </cell>
          <cell r="E1625">
            <v>1909</v>
          </cell>
        </row>
        <row r="1626">
          <cell r="A1626">
            <v>28</v>
          </cell>
          <cell r="E1626">
            <v>3054</v>
          </cell>
        </row>
        <row r="1627">
          <cell r="A1627">
            <v>28</v>
          </cell>
          <cell r="E1627">
            <v>6563</v>
          </cell>
        </row>
        <row r="1628">
          <cell r="A1628">
            <v>28</v>
          </cell>
          <cell r="E1628">
            <v>7832</v>
          </cell>
        </row>
        <row r="1629">
          <cell r="A1629">
            <v>28</v>
          </cell>
          <cell r="E1629">
            <v>8085</v>
          </cell>
        </row>
        <row r="1630">
          <cell r="A1630">
            <v>28</v>
          </cell>
          <cell r="E1630">
            <v>647634</v>
          </cell>
        </row>
        <row r="1631">
          <cell r="A1631">
            <v>28</v>
          </cell>
          <cell r="E1631">
            <v>1526192</v>
          </cell>
        </row>
        <row r="1632">
          <cell r="A1632">
            <v>28</v>
          </cell>
          <cell r="E1632">
            <v>1540838</v>
          </cell>
        </row>
        <row r="1633">
          <cell r="A1633">
            <v>28</v>
          </cell>
          <cell r="E1633">
            <v>3939904</v>
          </cell>
        </row>
        <row r="1634">
          <cell r="A1634">
            <v>29</v>
          </cell>
          <cell r="E1634">
            <v>3660</v>
          </cell>
        </row>
        <row r="1635">
          <cell r="A1635">
            <v>29</v>
          </cell>
          <cell r="E1635">
            <v>4566</v>
          </cell>
        </row>
        <row r="1636">
          <cell r="A1636">
            <v>29</v>
          </cell>
          <cell r="E1636">
            <v>695340</v>
          </cell>
        </row>
        <row r="1637">
          <cell r="A1637">
            <v>29</v>
          </cell>
          <cell r="E1637">
            <v>7351971</v>
          </cell>
        </row>
        <row r="1638">
          <cell r="A1638">
            <v>29</v>
          </cell>
          <cell r="E1638">
            <v>3772</v>
          </cell>
        </row>
        <row r="1639">
          <cell r="A1639">
            <v>29</v>
          </cell>
          <cell r="E1639">
            <v>5786</v>
          </cell>
        </row>
        <row r="1640">
          <cell r="A1640">
            <v>29</v>
          </cell>
          <cell r="E1640">
            <v>2380650</v>
          </cell>
        </row>
        <row r="1641">
          <cell r="A1641">
            <v>29</v>
          </cell>
          <cell r="E1641">
            <v>28676355</v>
          </cell>
        </row>
        <row r="1642">
          <cell r="A1642">
            <v>29</v>
          </cell>
          <cell r="E1642">
            <v>3469</v>
          </cell>
        </row>
        <row r="1643">
          <cell r="A1643">
            <v>29</v>
          </cell>
          <cell r="E1643">
            <v>8127</v>
          </cell>
        </row>
        <row r="1644">
          <cell r="A1644">
            <v>29</v>
          </cell>
          <cell r="E1644">
            <v>28676356</v>
          </cell>
        </row>
        <row r="1645">
          <cell r="A1645">
            <v>29</v>
          </cell>
          <cell r="E1645">
            <v>28677213</v>
          </cell>
        </row>
        <row r="1646">
          <cell r="A1646">
            <v>29</v>
          </cell>
          <cell r="E1646">
            <v>1792</v>
          </cell>
        </row>
        <row r="1647">
          <cell r="A1647">
            <v>29</v>
          </cell>
          <cell r="E1647">
            <v>3336</v>
          </cell>
        </row>
        <row r="1648">
          <cell r="A1648">
            <v>29</v>
          </cell>
          <cell r="E1648">
            <v>7776</v>
          </cell>
        </row>
        <row r="1649">
          <cell r="A1649">
            <v>29</v>
          </cell>
          <cell r="E1649">
            <v>3667041</v>
          </cell>
        </row>
        <row r="1650">
          <cell r="A1650">
            <v>29</v>
          </cell>
          <cell r="E1650">
            <v>8539</v>
          </cell>
        </row>
        <row r="1651">
          <cell r="A1651">
            <v>29</v>
          </cell>
          <cell r="E1651">
            <v>1188374</v>
          </cell>
        </row>
        <row r="1652">
          <cell r="A1652">
            <v>29</v>
          </cell>
          <cell r="E1652">
            <v>5343725</v>
          </cell>
        </row>
        <row r="1653">
          <cell r="A1653">
            <v>29</v>
          </cell>
          <cell r="E1653">
            <v>28676028</v>
          </cell>
        </row>
        <row r="1654">
          <cell r="A1654">
            <v>29</v>
          </cell>
          <cell r="E1654">
            <v>1899</v>
          </cell>
        </row>
        <row r="1655">
          <cell r="A1655">
            <v>29</v>
          </cell>
          <cell r="E1655">
            <v>5378</v>
          </cell>
        </row>
        <row r="1656">
          <cell r="A1656">
            <v>29</v>
          </cell>
          <cell r="E1656">
            <v>1129368</v>
          </cell>
        </row>
        <row r="1657">
          <cell r="A1657">
            <v>29</v>
          </cell>
          <cell r="E1657">
            <v>7540023</v>
          </cell>
        </row>
        <row r="1658">
          <cell r="A1658">
            <v>29</v>
          </cell>
          <cell r="E1658">
            <v>7561862</v>
          </cell>
        </row>
        <row r="1659">
          <cell r="A1659">
            <v>29</v>
          </cell>
          <cell r="E1659">
            <v>1762</v>
          </cell>
        </row>
        <row r="1660">
          <cell r="A1660">
            <v>29</v>
          </cell>
          <cell r="E1660">
            <v>8532</v>
          </cell>
        </row>
        <row r="1661">
          <cell r="A1661">
            <v>29</v>
          </cell>
          <cell r="E1661">
            <v>8806</v>
          </cell>
        </row>
        <row r="1662">
          <cell r="A1662">
            <v>29</v>
          </cell>
          <cell r="E1662">
            <v>1600912</v>
          </cell>
        </row>
        <row r="1663">
          <cell r="A1663">
            <v>29</v>
          </cell>
          <cell r="E1663">
            <v>7810279</v>
          </cell>
        </row>
        <row r="1664">
          <cell r="A1664">
            <v>29</v>
          </cell>
          <cell r="E1664">
            <v>5646</v>
          </cell>
        </row>
        <row r="1665">
          <cell r="A1665">
            <v>29</v>
          </cell>
          <cell r="E1665">
            <v>9807</v>
          </cell>
        </row>
        <row r="1666">
          <cell r="A1666">
            <v>29</v>
          </cell>
          <cell r="E1666">
            <v>1362576</v>
          </cell>
        </row>
        <row r="1667">
          <cell r="A1667">
            <v>29</v>
          </cell>
          <cell r="E1667">
            <v>7868599</v>
          </cell>
        </row>
        <row r="1668">
          <cell r="A1668">
            <v>29</v>
          </cell>
          <cell r="E1668">
            <v>4967</v>
          </cell>
        </row>
        <row r="1669">
          <cell r="A1669">
            <v>29</v>
          </cell>
          <cell r="E1669">
            <v>8820</v>
          </cell>
        </row>
        <row r="1670">
          <cell r="A1670">
            <v>29</v>
          </cell>
          <cell r="E1670">
            <v>7964903</v>
          </cell>
        </row>
        <row r="1671">
          <cell r="A1671">
            <v>29</v>
          </cell>
          <cell r="E1671">
            <v>28678247</v>
          </cell>
        </row>
        <row r="1672">
          <cell r="A1672">
            <v>29</v>
          </cell>
          <cell r="E1672">
            <v>4676</v>
          </cell>
        </row>
        <row r="1673">
          <cell r="A1673">
            <v>29</v>
          </cell>
          <cell r="E1673">
            <v>1358044</v>
          </cell>
        </row>
        <row r="1674">
          <cell r="A1674">
            <v>29</v>
          </cell>
          <cell r="E1674">
            <v>5616323</v>
          </cell>
        </row>
        <row r="1675">
          <cell r="A1675">
            <v>29</v>
          </cell>
          <cell r="E1675">
            <v>6500265</v>
          </cell>
        </row>
        <row r="1676">
          <cell r="A1676">
            <v>29</v>
          </cell>
          <cell r="E1676">
            <v>1269860</v>
          </cell>
        </row>
        <row r="1677">
          <cell r="A1677">
            <v>29</v>
          </cell>
          <cell r="E1677">
            <v>7015767</v>
          </cell>
        </row>
        <row r="1678">
          <cell r="A1678">
            <v>29</v>
          </cell>
          <cell r="E1678">
            <v>7790086</v>
          </cell>
        </row>
        <row r="1679">
          <cell r="A1679">
            <v>29</v>
          </cell>
          <cell r="E1679">
            <v>7798210</v>
          </cell>
        </row>
        <row r="1680">
          <cell r="A1680">
            <v>29</v>
          </cell>
          <cell r="E1680">
            <v>571</v>
          </cell>
        </row>
        <row r="1681">
          <cell r="A1681">
            <v>29</v>
          </cell>
          <cell r="E1681">
            <v>935498</v>
          </cell>
        </row>
        <row r="1682">
          <cell r="A1682">
            <v>29</v>
          </cell>
          <cell r="E1682">
            <v>1513491</v>
          </cell>
        </row>
        <row r="1683">
          <cell r="A1683">
            <v>29</v>
          </cell>
          <cell r="E1683">
            <v>2104843</v>
          </cell>
        </row>
        <row r="1684">
          <cell r="A1684">
            <v>29</v>
          </cell>
          <cell r="E1684">
            <v>4787</v>
          </cell>
        </row>
        <row r="1685">
          <cell r="A1685">
            <v>29</v>
          </cell>
          <cell r="E1685">
            <v>6506</v>
          </cell>
        </row>
        <row r="1686">
          <cell r="A1686">
            <v>29</v>
          </cell>
          <cell r="E1686">
            <v>7635</v>
          </cell>
        </row>
        <row r="1687">
          <cell r="A1687">
            <v>29</v>
          </cell>
          <cell r="E1687">
            <v>28677979</v>
          </cell>
        </row>
        <row r="1688">
          <cell r="A1688">
            <v>29</v>
          </cell>
          <cell r="E1688">
            <v>1380029</v>
          </cell>
        </row>
        <row r="1689">
          <cell r="A1689">
            <v>29</v>
          </cell>
          <cell r="E1689">
            <v>7049862</v>
          </cell>
        </row>
        <row r="1690">
          <cell r="A1690">
            <v>29</v>
          </cell>
          <cell r="E1690">
            <v>7480281</v>
          </cell>
        </row>
        <row r="1691">
          <cell r="A1691">
            <v>29</v>
          </cell>
          <cell r="E1691">
            <v>28676721</v>
          </cell>
        </row>
        <row r="1692">
          <cell r="A1692">
            <v>29</v>
          </cell>
          <cell r="E1692">
            <v>5160</v>
          </cell>
        </row>
        <row r="1693">
          <cell r="A1693">
            <v>29</v>
          </cell>
          <cell r="E1693">
            <v>932058</v>
          </cell>
        </row>
        <row r="1694">
          <cell r="A1694">
            <v>29</v>
          </cell>
          <cell r="E1694">
            <v>4005547</v>
          </cell>
        </row>
        <row r="1695">
          <cell r="A1695">
            <v>29</v>
          </cell>
          <cell r="E1695">
            <v>5392141</v>
          </cell>
        </row>
        <row r="1696">
          <cell r="A1696">
            <v>29</v>
          </cell>
          <cell r="E1696">
            <v>28679236</v>
          </cell>
        </row>
        <row r="1697">
          <cell r="A1697">
            <v>29</v>
          </cell>
          <cell r="E1697">
            <v>3550</v>
          </cell>
        </row>
        <row r="1698">
          <cell r="A1698">
            <v>29</v>
          </cell>
          <cell r="E1698">
            <v>3123841</v>
          </cell>
        </row>
        <row r="1699">
          <cell r="A1699">
            <v>29</v>
          </cell>
          <cell r="E1699">
            <v>3819174</v>
          </cell>
        </row>
        <row r="1700">
          <cell r="A1700">
            <v>29</v>
          </cell>
          <cell r="E1700">
            <v>7824528</v>
          </cell>
        </row>
        <row r="1701">
          <cell r="A1701">
            <v>29</v>
          </cell>
          <cell r="E1701">
            <v>755780</v>
          </cell>
        </row>
        <row r="1702">
          <cell r="A1702">
            <v>29</v>
          </cell>
          <cell r="E1702">
            <v>2635166</v>
          </cell>
        </row>
        <row r="1703">
          <cell r="A1703">
            <v>29</v>
          </cell>
          <cell r="E1703">
            <v>3467739</v>
          </cell>
        </row>
        <row r="1704">
          <cell r="A1704">
            <v>29</v>
          </cell>
          <cell r="E1704">
            <v>3608509</v>
          </cell>
        </row>
        <row r="1705">
          <cell r="A1705">
            <v>29</v>
          </cell>
          <cell r="E1705">
            <v>7458695</v>
          </cell>
        </row>
        <row r="1706">
          <cell r="A1706">
            <v>29</v>
          </cell>
          <cell r="E1706">
            <v>703053</v>
          </cell>
        </row>
        <row r="1707">
          <cell r="A1707">
            <v>29</v>
          </cell>
          <cell r="E1707">
            <v>1187532</v>
          </cell>
        </row>
        <row r="1708">
          <cell r="A1708">
            <v>29</v>
          </cell>
          <cell r="E1708">
            <v>1306641</v>
          </cell>
        </row>
        <row r="1709">
          <cell r="A1709">
            <v>29</v>
          </cell>
          <cell r="E1709">
            <v>4049551</v>
          </cell>
        </row>
        <row r="1710">
          <cell r="A1710">
            <v>29</v>
          </cell>
          <cell r="E1710">
            <v>5287299</v>
          </cell>
        </row>
        <row r="1711">
          <cell r="A1711">
            <v>29</v>
          </cell>
          <cell r="E1711">
            <v>1889</v>
          </cell>
        </row>
        <row r="1712">
          <cell r="A1712">
            <v>29</v>
          </cell>
          <cell r="E1712">
            <v>5154</v>
          </cell>
        </row>
        <row r="1713">
          <cell r="A1713">
            <v>29</v>
          </cell>
          <cell r="E1713">
            <v>7201760</v>
          </cell>
        </row>
        <row r="1714">
          <cell r="A1714">
            <v>29</v>
          </cell>
          <cell r="E1714">
            <v>7781593</v>
          </cell>
        </row>
        <row r="1715">
          <cell r="A1715">
            <v>29</v>
          </cell>
          <cell r="E1715">
            <v>980049</v>
          </cell>
        </row>
        <row r="1716">
          <cell r="A1716">
            <v>29</v>
          </cell>
          <cell r="E1716">
            <v>8224</v>
          </cell>
        </row>
        <row r="1717">
          <cell r="A1717">
            <v>29</v>
          </cell>
          <cell r="E1717">
            <v>738588</v>
          </cell>
        </row>
        <row r="1718">
          <cell r="A1718">
            <v>29</v>
          </cell>
          <cell r="E1718">
            <v>7914325</v>
          </cell>
        </row>
        <row r="1719">
          <cell r="A1719">
            <v>29</v>
          </cell>
          <cell r="E1719">
            <v>4992</v>
          </cell>
        </row>
        <row r="1720">
          <cell r="A1720">
            <v>29</v>
          </cell>
          <cell r="E1720">
            <v>311</v>
          </cell>
        </row>
        <row r="1721">
          <cell r="A1721">
            <v>29</v>
          </cell>
          <cell r="E1721">
            <v>6651</v>
          </cell>
        </row>
        <row r="1722">
          <cell r="A1722">
            <v>29</v>
          </cell>
          <cell r="E1722">
            <v>1087512</v>
          </cell>
        </row>
        <row r="1723">
          <cell r="A1723">
            <v>29</v>
          </cell>
          <cell r="E1723">
            <v>6585</v>
          </cell>
        </row>
        <row r="1724">
          <cell r="A1724">
            <v>29</v>
          </cell>
          <cell r="E1724">
            <v>1060786</v>
          </cell>
        </row>
        <row r="1725">
          <cell r="A1725">
            <v>29</v>
          </cell>
          <cell r="E1725">
            <v>1563766</v>
          </cell>
        </row>
        <row r="1726">
          <cell r="A1726">
            <v>29</v>
          </cell>
          <cell r="E1726">
            <v>7409036</v>
          </cell>
        </row>
        <row r="1727">
          <cell r="A1727">
            <v>29</v>
          </cell>
          <cell r="E1727">
            <v>1973</v>
          </cell>
        </row>
        <row r="1728">
          <cell r="A1728">
            <v>29</v>
          </cell>
          <cell r="E1728">
            <v>2635</v>
          </cell>
        </row>
        <row r="1729">
          <cell r="A1729">
            <v>29</v>
          </cell>
          <cell r="E1729">
            <v>8913</v>
          </cell>
        </row>
        <row r="1730">
          <cell r="A1730">
            <v>29</v>
          </cell>
          <cell r="E1730">
            <v>619556</v>
          </cell>
        </row>
        <row r="1731">
          <cell r="A1731">
            <v>29</v>
          </cell>
          <cell r="E1731">
            <v>4618937</v>
          </cell>
        </row>
        <row r="1732">
          <cell r="A1732">
            <v>29</v>
          </cell>
          <cell r="E1732">
            <v>8920</v>
          </cell>
        </row>
        <row r="1733">
          <cell r="A1733">
            <v>29</v>
          </cell>
          <cell r="E1733">
            <v>2409901</v>
          </cell>
        </row>
        <row r="1734">
          <cell r="A1734">
            <v>29</v>
          </cell>
          <cell r="E1734">
            <v>4067232</v>
          </cell>
        </row>
        <row r="1735">
          <cell r="A1735">
            <v>29</v>
          </cell>
          <cell r="E1735">
            <v>5343773</v>
          </cell>
        </row>
        <row r="1736">
          <cell r="A1736">
            <v>30</v>
          </cell>
          <cell r="E1736">
            <v>169</v>
          </cell>
        </row>
        <row r="1737">
          <cell r="A1737">
            <v>30</v>
          </cell>
          <cell r="E1737">
            <v>2724</v>
          </cell>
        </row>
        <row r="1738">
          <cell r="A1738">
            <v>30</v>
          </cell>
          <cell r="E1738">
            <v>909922</v>
          </cell>
        </row>
        <row r="1739">
          <cell r="A1739">
            <v>30</v>
          </cell>
          <cell r="E1739">
            <v>2207975</v>
          </cell>
        </row>
        <row r="1740">
          <cell r="A1740">
            <v>30</v>
          </cell>
          <cell r="E1740">
            <v>6771693</v>
          </cell>
        </row>
        <row r="1741">
          <cell r="A1741">
            <v>30</v>
          </cell>
          <cell r="E1741">
            <v>8559</v>
          </cell>
        </row>
        <row r="1742">
          <cell r="A1742">
            <v>30</v>
          </cell>
          <cell r="E1742">
            <v>1345144</v>
          </cell>
        </row>
        <row r="1743">
          <cell r="A1743">
            <v>30</v>
          </cell>
          <cell r="E1743">
            <v>1520707</v>
          </cell>
        </row>
        <row r="1744">
          <cell r="A1744">
            <v>30</v>
          </cell>
          <cell r="E1744">
            <v>2558428</v>
          </cell>
        </row>
        <row r="1745">
          <cell r="A1745">
            <v>30</v>
          </cell>
          <cell r="E1745">
            <v>1526</v>
          </cell>
        </row>
        <row r="1746">
          <cell r="A1746">
            <v>30</v>
          </cell>
          <cell r="E1746">
            <v>2860</v>
          </cell>
        </row>
        <row r="1747">
          <cell r="A1747">
            <v>30</v>
          </cell>
          <cell r="E1747">
            <v>1596515</v>
          </cell>
        </row>
        <row r="1748">
          <cell r="A1748">
            <v>30</v>
          </cell>
          <cell r="E1748">
            <v>6799167</v>
          </cell>
        </row>
        <row r="1749">
          <cell r="A1749">
            <v>30</v>
          </cell>
          <cell r="E1749">
            <v>28678368</v>
          </cell>
        </row>
        <row r="1750">
          <cell r="A1750">
            <v>30</v>
          </cell>
          <cell r="E1750">
            <v>1087</v>
          </cell>
        </row>
        <row r="1751">
          <cell r="A1751">
            <v>30</v>
          </cell>
          <cell r="E1751">
            <v>1500</v>
          </cell>
        </row>
        <row r="1752">
          <cell r="A1752">
            <v>30</v>
          </cell>
          <cell r="E1752">
            <v>3241</v>
          </cell>
        </row>
        <row r="1753">
          <cell r="A1753">
            <v>30</v>
          </cell>
          <cell r="E1753">
            <v>3895</v>
          </cell>
        </row>
        <row r="1754">
          <cell r="A1754">
            <v>30</v>
          </cell>
          <cell r="E1754">
            <v>7594518</v>
          </cell>
        </row>
        <row r="1755">
          <cell r="A1755">
            <v>30</v>
          </cell>
          <cell r="E1755">
            <v>128</v>
          </cell>
        </row>
        <row r="1756">
          <cell r="A1756">
            <v>30</v>
          </cell>
          <cell r="E1756">
            <v>2745</v>
          </cell>
        </row>
        <row r="1757">
          <cell r="A1757">
            <v>30</v>
          </cell>
          <cell r="E1757">
            <v>4888</v>
          </cell>
        </row>
        <row r="1758">
          <cell r="A1758">
            <v>30</v>
          </cell>
          <cell r="E1758">
            <v>6902927</v>
          </cell>
        </row>
        <row r="1759">
          <cell r="A1759">
            <v>30</v>
          </cell>
          <cell r="E1759">
            <v>916266</v>
          </cell>
        </row>
        <row r="1760">
          <cell r="A1760">
            <v>30</v>
          </cell>
          <cell r="E1760">
            <v>28677410</v>
          </cell>
        </row>
        <row r="1761">
          <cell r="A1761">
            <v>30</v>
          </cell>
          <cell r="E1761">
            <v>1604</v>
          </cell>
        </row>
        <row r="1762">
          <cell r="A1762">
            <v>30</v>
          </cell>
          <cell r="E1762">
            <v>5283</v>
          </cell>
        </row>
        <row r="1763">
          <cell r="A1763">
            <v>30</v>
          </cell>
          <cell r="E1763">
            <v>28678683</v>
          </cell>
        </row>
        <row r="1764">
          <cell r="A1764">
            <v>30</v>
          </cell>
          <cell r="E1764">
            <v>6027</v>
          </cell>
        </row>
        <row r="1765">
          <cell r="A1765">
            <v>30</v>
          </cell>
          <cell r="E1765">
            <v>7446</v>
          </cell>
        </row>
        <row r="1766">
          <cell r="A1766">
            <v>30</v>
          </cell>
          <cell r="E1766">
            <v>4392516</v>
          </cell>
        </row>
        <row r="1767">
          <cell r="A1767">
            <v>30</v>
          </cell>
          <cell r="E1767">
            <v>28676481</v>
          </cell>
        </row>
        <row r="1768">
          <cell r="A1768">
            <v>30</v>
          </cell>
          <cell r="E1768">
            <v>1645</v>
          </cell>
        </row>
        <row r="1769">
          <cell r="A1769">
            <v>30</v>
          </cell>
          <cell r="E1769">
            <v>5892</v>
          </cell>
        </row>
        <row r="1770">
          <cell r="A1770">
            <v>30</v>
          </cell>
          <cell r="E1770">
            <v>8623</v>
          </cell>
        </row>
        <row r="1771">
          <cell r="A1771">
            <v>30</v>
          </cell>
          <cell r="E1771">
            <v>1336031</v>
          </cell>
        </row>
        <row r="1772">
          <cell r="A1772">
            <v>30</v>
          </cell>
          <cell r="E1772">
            <v>3979539</v>
          </cell>
        </row>
        <row r="1773">
          <cell r="A1773">
            <v>30</v>
          </cell>
          <cell r="E1773">
            <v>4243</v>
          </cell>
        </row>
        <row r="1774">
          <cell r="A1774">
            <v>30</v>
          </cell>
          <cell r="E1774">
            <v>5988</v>
          </cell>
        </row>
        <row r="1775">
          <cell r="A1775">
            <v>30</v>
          </cell>
          <cell r="E1775">
            <v>7880</v>
          </cell>
        </row>
        <row r="1776">
          <cell r="A1776">
            <v>30</v>
          </cell>
          <cell r="E1776">
            <v>681947</v>
          </cell>
        </row>
        <row r="1777">
          <cell r="A1777">
            <v>30</v>
          </cell>
          <cell r="E1777">
            <v>1861331</v>
          </cell>
        </row>
        <row r="1778">
          <cell r="A1778">
            <v>30</v>
          </cell>
          <cell r="E1778">
            <v>612</v>
          </cell>
        </row>
        <row r="1779">
          <cell r="A1779">
            <v>30</v>
          </cell>
          <cell r="E1779">
            <v>6149</v>
          </cell>
        </row>
        <row r="1780">
          <cell r="A1780">
            <v>30</v>
          </cell>
          <cell r="E1780">
            <v>1817935</v>
          </cell>
        </row>
        <row r="1781">
          <cell r="A1781">
            <v>30</v>
          </cell>
          <cell r="E1781">
            <v>2954438</v>
          </cell>
        </row>
        <row r="1782">
          <cell r="A1782">
            <v>30</v>
          </cell>
          <cell r="E1782">
            <v>4564953</v>
          </cell>
        </row>
        <row r="1783">
          <cell r="A1783">
            <v>30</v>
          </cell>
          <cell r="E1783">
            <v>4701362</v>
          </cell>
        </row>
        <row r="1784">
          <cell r="A1784">
            <v>30</v>
          </cell>
          <cell r="E1784">
            <v>381</v>
          </cell>
        </row>
        <row r="1785">
          <cell r="A1785">
            <v>30</v>
          </cell>
          <cell r="E1785">
            <v>665</v>
          </cell>
        </row>
        <row r="1786">
          <cell r="A1786">
            <v>30</v>
          </cell>
          <cell r="E1786">
            <v>5577</v>
          </cell>
        </row>
        <row r="1787">
          <cell r="A1787">
            <v>30</v>
          </cell>
          <cell r="E1787">
            <v>28676859</v>
          </cell>
        </row>
        <row r="1788">
          <cell r="A1788">
            <v>30</v>
          </cell>
          <cell r="E1788">
            <v>28677376</v>
          </cell>
        </row>
        <row r="1789">
          <cell r="A1789">
            <v>30</v>
          </cell>
          <cell r="E1789">
            <v>3855</v>
          </cell>
        </row>
        <row r="1790">
          <cell r="A1790">
            <v>30</v>
          </cell>
          <cell r="E1790">
            <v>7906</v>
          </cell>
        </row>
        <row r="1791">
          <cell r="A1791">
            <v>30</v>
          </cell>
          <cell r="E1791">
            <v>8564</v>
          </cell>
        </row>
        <row r="1792">
          <cell r="A1792">
            <v>30</v>
          </cell>
          <cell r="E1792">
            <v>1478379</v>
          </cell>
        </row>
        <row r="1793">
          <cell r="A1793">
            <v>30</v>
          </cell>
          <cell r="E1793">
            <v>28675541</v>
          </cell>
        </row>
        <row r="1794">
          <cell r="A1794">
            <v>30</v>
          </cell>
          <cell r="E1794">
            <v>2447</v>
          </cell>
        </row>
        <row r="1795">
          <cell r="A1795">
            <v>30</v>
          </cell>
          <cell r="E1795">
            <v>4704</v>
          </cell>
        </row>
        <row r="1796">
          <cell r="A1796">
            <v>30</v>
          </cell>
          <cell r="E1796">
            <v>1110019</v>
          </cell>
        </row>
        <row r="1797">
          <cell r="A1797">
            <v>30</v>
          </cell>
          <cell r="E1797">
            <v>2604436</v>
          </cell>
        </row>
        <row r="1798">
          <cell r="A1798">
            <v>30</v>
          </cell>
          <cell r="E1798">
            <v>6244</v>
          </cell>
        </row>
        <row r="1799">
          <cell r="A1799">
            <v>30</v>
          </cell>
          <cell r="E1799">
            <v>652972</v>
          </cell>
        </row>
        <row r="1800">
          <cell r="A1800">
            <v>30</v>
          </cell>
          <cell r="E1800">
            <v>1180931</v>
          </cell>
        </row>
        <row r="1801">
          <cell r="A1801">
            <v>30</v>
          </cell>
          <cell r="E1801">
            <v>4748018</v>
          </cell>
        </row>
        <row r="1802">
          <cell r="A1802">
            <v>30</v>
          </cell>
          <cell r="E1802">
            <v>28677656</v>
          </cell>
        </row>
        <row r="1803">
          <cell r="A1803">
            <v>30</v>
          </cell>
          <cell r="E1803">
            <v>28679208</v>
          </cell>
        </row>
        <row r="1804">
          <cell r="A1804">
            <v>30</v>
          </cell>
          <cell r="E1804">
            <v>4868</v>
          </cell>
        </row>
        <row r="1805">
          <cell r="A1805">
            <v>30</v>
          </cell>
          <cell r="E1805">
            <v>9048</v>
          </cell>
        </row>
        <row r="1806">
          <cell r="A1806">
            <v>30</v>
          </cell>
          <cell r="E1806">
            <v>28676853</v>
          </cell>
        </row>
        <row r="1807">
          <cell r="A1807">
            <v>30</v>
          </cell>
          <cell r="E1807">
            <v>1605</v>
          </cell>
        </row>
        <row r="1808">
          <cell r="A1808">
            <v>30</v>
          </cell>
          <cell r="E1808">
            <v>2679</v>
          </cell>
        </row>
        <row r="1809">
          <cell r="A1809">
            <v>30</v>
          </cell>
          <cell r="E1809">
            <v>8691</v>
          </cell>
        </row>
        <row r="1810">
          <cell r="A1810">
            <v>30</v>
          </cell>
          <cell r="E1810">
            <v>6951956</v>
          </cell>
        </row>
        <row r="1811">
          <cell r="A1811">
            <v>30</v>
          </cell>
          <cell r="E1811">
            <v>2051</v>
          </cell>
        </row>
        <row r="1812">
          <cell r="A1812">
            <v>30</v>
          </cell>
          <cell r="E1812">
            <v>5004</v>
          </cell>
        </row>
        <row r="1813">
          <cell r="A1813">
            <v>30</v>
          </cell>
          <cell r="E1813">
            <v>7081</v>
          </cell>
        </row>
        <row r="1814">
          <cell r="A1814">
            <v>30</v>
          </cell>
          <cell r="E1814">
            <v>8294</v>
          </cell>
        </row>
        <row r="1815">
          <cell r="A1815">
            <v>30</v>
          </cell>
          <cell r="E1815">
            <v>626080</v>
          </cell>
        </row>
        <row r="1816">
          <cell r="A1816">
            <v>30</v>
          </cell>
          <cell r="E1816">
            <v>2100568</v>
          </cell>
        </row>
        <row r="1817">
          <cell r="A1817">
            <v>30</v>
          </cell>
          <cell r="E1817">
            <v>4396476</v>
          </cell>
        </row>
        <row r="1818">
          <cell r="A1818">
            <v>30</v>
          </cell>
          <cell r="E1818">
            <v>7655438</v>
          </cell>
        </row>
        <row r="1819">
          <cell r="A1819">
            <v>30</v>
          </cell>
          <cell r="E1819">
            <v>28676669</v>
          </cell>
        </row>
        <row r="1820">
          <cell r="A1820">
            <v>30</v>
          </cell>
          <cell r="E1820">
            <v>156</v>
          </cell>
        </row>
        <row r="1821">
          <cell r="A1821">
            <v>30</v>
          </cell>
          <cell r="E1821">
            <v>1743</v>
          </cell>
        </row>
        <row r="1822">
          <cell r="A1822">
            <v>30</v>
          </cell>
          <cell r="E1822">
            <v>1348043</v>
          </cell>
        </row>
        <row r="1823">
          <cell r="A1823">
            <v>30</v>
          </cell>
          <cell r="E1823">
            <v>983</v>
          </cell>
        </row>
        <row r="1824">
          <cell r="A1824">
            <v>30</v>
          </cell>
          <cell r="E1824">
            <v>7060</v>
          </cell>
        </row>
        <row r="1825">
          <cell r="A1825">
            <v>30</v>
          </cell>
          <cell r="E1825">
            <v>1348311</v>
          </cell>
        </row>
        <row r="1826">
          <cell r="A1826">
            <v>30</v>
          </cell>
          <cell r="E1826">
            <v>4040625</v>
          </cell>
        </row>
        <row r="1827">
          <cell r="A1827">
            <v>30</v>
          </cell>
          <cell r="E1827">
            <v>28679245</v>
          </cell>
        </row>
        <row r="1828">
          <cell r="A1828">
            <v>31</v>
          </cell>
          <cell r="E1828">
            <v>508</v>
          </cell>
        </row>
        <row r="1829">
          <cell r="A1829">
            <v>31</v>
          </cell>
          <cell r="E1829">
            <v>8508</v>
          </cell>
        </row>
        <row r="1830">
          <cell r="A1830">
            <v>31</v>
          </cell>
          <cell r="E1830">
            <v>7675820</v>
          </cell>
        </row>
        <row r="1831">
          <cell r="A1831">
            <v>31</v>
          </cell>
          <cell r="E1831">
            <v>7988557</v>
          </cell>
        </row>
        <row r="1832">
          <cell r="A1832">
            <v>31</v>
          </cell>
          <cell r="E1832">
            <v>1225457</v>
          </cell>
        </row>
        <row r="1833">
          <cell r="A1833">
            <v>31</v>
          </cell>
          <cell r="E1833">
            <v>3785939</v>
          </cell>
        </row>
        <row r="1834">
          <cell r="A1834">
            <v>31</v>
          </cell>
          <cell r="E1834">
            <v>6892975</v>
          </cell>
        </row>
        <row r="1835">
          <cell r="A1835">
            <v>31</v>
          </cell>
          <cell r="E1835">
            <v>28677456</v>
          </cell>
        </row>
        <row r="1836">
          <cell r="A1836">
            <v>31</v>
          </cell>
          <cell r="E1836">
            <v>2779</v>
          </cell>
        </row>
        <row r="1837">
          <cell r="A1837">
            <v>31</v>
          </cell>
          <cell r="E1837">
            <v>5525</v>
          </cell>
        </row>
        <row r="1838">
          <cell r="A1838">
            <v>31</v>
          </cell>
          <cell r="E1838">
            <v>5560447</v>
          </cell>
        </row>
        <row r="1839">
          <cell r="A1839">
            <v>31</v>
          </cell>
          <cell r="E1839">
            <v>7928167</v>
          </cell>
        </row>
        <row r="1840">
          <cell r="A1840">
            <v>31</v>
          </cell>
          <cell r="E1840">
            <v>3565</v>
          </cell>
        </row>
        <row r="1841">
          <cell r="A1841">
            <v>31</v>
          </cell>
          <cell r="E1841">
            <v>3908</v>
          </cell>
        </row>
        <row r="1842">
          <cell r="A1842">
            <v>31</v>
          </cell>
          <cell r="E1842">
            <v>735541</v>
          </cell>
        </row>
        <row r="1843">
          <cell r="A1843">
            <v>31</v>
          </cell>
          <cell r="E1843">
            <v>7962029</v>
          </cell>
        </row>
        <row r="1844">
          <cell r="A1844">
            <v>31</v>
          </cell>
          <cell r="E1844">
            <v>2193</v>
          </cell>
        </row>
        <row r="1845">
          <cell r="A1845">
            <v>31</v>
          </cell>
          <cell r="E1845">
            <v>4690</v>
          </cell>
        </row>
        <row r="1846">
          <cell r="A1846">
            <v>31</v>
          </cell>
          <cell r="E1846">
            <v>7677</v>
          </cell>
        </row>
        <row r="1847">
          <cell r="A1847">
            <v>31</v>
          </cell>
          <cell r="E1847">
            <v>8753</v>
          </cell>
        </row>
        <row r="1848">
          <cell r="A1848">
            <v>31</v>
          </cell>
          <cell r="E1848">
            <v>4031</v>
          </cell>
        </row>
        <row r="1849">
          <cell r="A1849">
            <v>31</v>
          </cell>
          <cell r="E1849">
            <v>2078400</v>
          </cell>
        </row>
        <row r="1850">
          <cell r="A1850">
            <v>31</v>
          </cell>
          <cell r="E1850">
            <v>3550659</v>
          </cell>
        </row>
        <row r="1851">
          <cell r="A1851">
            <v>31</v>
          </cell>
          <cell r="E1851">
            <v>7958590</v>
          </cell>
        </row>
        <row r="1852">
          <cell r="A1852">
            <v>31</v>
          </cell>
          <cell r="E1852">
            <v>2201</v>
          </cell>
        </row>
        <row r="1853">
          <cell r="A1853">
            <v>31</v>
          </cell>
          <cell r="E1853">
            <v>3981</v>
          </cell>
        </row>
        <row r="1854">
          <cell r="A1854">
            <v>31</v>
          </cell>
          <cell r="E1854">
            <v>909842</v>
          </cell>
        </row>
        <row r="1855">
          <cell r="A1855">
            <v>31</v>
          </cell>
          <cell r="E1855">
            <v>1528212</v>
          </cell>
        </row>
        <row r="1856">
          <cell r="A1856">
            <v>31</v>
          </cell>
          <cell r="E1856">
            <v>2288</v>
          </cell>
        </row>
        <row r="1857">
          <cell r="A1857">
            <v>31</v>
          </cell>
          <cell r="E1857">
            <v>5738</v>
          </cell>
        </row>
        <row r="1858">
          <cell r="A1858">
            <v>31</v>
          </cell>
          <cell r="E1858">
            <v>6174</v>
          </cell>
        </row>
        <row r="1859">
          <cell r="A1859">
            <v>31</v>
          </cell>
          <cell r="E1859">
            <v>6272</v>
          </cell>
        </row>
        <row r="1860">
          <cell r="A1860">
            <v>31</v>
          </cell>
          <cell r="E1860">
            <v>2753</v>
          </cell>
        </row>
        <row r="1861">
          <cell r="A1861">
            <v>31</v>
          </cell>
          <cell r="E1861">
            <v>3077435</v>
          </cell>
        </row>
        <row r="1862">
          <cell r="A1862">
            <v>31</v>
          </cell>
          <cell r="E1862">
            <v>3163158</v>
          </cell>
        </row>
        <row r="1863">
          <cell r="A1863">
            <v>31</v>
          </cell>
          <cell r="E1863">
            <v>7881302</v>
          </cell>
        </row>
        <row r="1864">
          <cell r="A1864">
            <v>31</v>
          </cell>
          <cell r="E1864">
            <v>977250</v>
          </cell>
        </row>
        <row r="1865">
          <cell r="A1865">
            <v>31</v>
          </cell>
          <cell r="E1865">
            <v>1295807</v>
          </cell>
        </row>
        <row r="1866">
          <cell r="A1866">
            <v>31</v>
          </cell>
          <cell r="E1866">
            <v>3885194</v>
          </cell>
        </row>
        <row r="1867">
          <cell r="A1867">
            <v>31</v>
          </cell>
          <cell r="E1867">
            <v>7049346</v>
          </cell>
        </row>
        <row r="1868">
          <cell r="A1868">
            <v>31</v>
          </cell>
          <cell r="E1868">
            <v>1867</v>
          </cell>
        </row>
        <row r="1869">
          <cell r="A1869">
            <v>31</v>
          </cell>
          <cell r="E1869">
            <v>6670</v>
          </cell>
        </row>
        <row r="1870">
          <cell r="A1870">
            <v>31</v>
          </cell>
          <cell r="E1870">
            <v>4025968</v>
          </cell>
        </row>
        <row r="1871">
          <cell r="A1871">
            <v>31</v>
          </cell>
          <cell r="E1871">
            <v>28675787</v>
          </cell>
        </row>
        <row r="1872">
          <cell r="A1872">
            <v>31</v>
          </cell>
          <cell r="E1872">
            <v>7831</v>
          </cell>
        </row>
        <row r="1873">
          <cell r="A1873">
            <v>31</v>
          </cell>
          <cell r="E1873">
            <v>8843</v>
          </cell>
        </row>
        <row r="1874">
          <cell r="A1874">
            <v>31</v>
          </cell>
          <cell r="E1874">
            <v>680823</v>
          </cell>
        </row>
        <row r="1875">
          <cell r="A1875">
            <v>31</v>
          </cell>
          <cell r="E1875">
            <v>6423576</v>
          </cell>
        </row>
        <row r="1876">
          <cell r="A1876">
            <v>31</v>
          </cell>
          <cell r="E1876">
            <v>4975343</v>
          </cell>
        </row>
        <row r="1877">
          <cell r="A1877">
            <v>31</v>
          </cell>
          <cell r="E1877">
            <v>7032755</v>
          </cell>
        </row>
        <row r="1878">
          <cell r="A1878">
            <v>31</v>
          </cell>
          <cell r="E1878">
            <v>28676919</v>
          </cell>
        </row>
        <row r="1879">
          <cell r="A1879">
            <v>31</v>
          </cell>
          <cell r="E1879">
            <v>28676929</v>
          </cell>
        </row>
        <row r="1880">
          <cell r="A1880">
            <v>31</v>
          </cell>
          <cell r="E1880">
            <v>28678864</v>
          </cell>
        </row>
        <row r="1881">
          <cell r="A1881">
            <v>31</v>
          </cell>
          <cell r="E1881">
            <v>2263055</v>
          </cell>
        </row>
        <row r="1882">
          <cell r="A1882">
            <v>31</v>
          </cell>
          <cell r="E1882">
            <v>7754658</v>
          </cell>
        </row>
        <row r="1883">
          <cell r="A1883">
            <v>31</v>
          </cell>
          <cell r="E1883">
            <v>28678055</v>
          </cell>
        </row>
        <row r="1884">
          <cell r="A1884">
            <v>31</v>
          </cell>
          <cell r="E1884">
            <v>28678795</v>
          </cell>
        </row>
        <row r="1885">
          <cell r="A1885">
            <v>31</v>
          </cell>
          <cell r="E1885">
            <v>1074</v>
          </cell>
        </row>
        <row r="1886">
          <cell r="A1886">
            <v>31</v>
          </cell>
          <cell r="E1886">
            <v>6454</v>
          </cell>
        </row>
        <row r="1887">
          <cell r="A1887">
            <v>31</v>
          </cell>
          <cell r="E1887">
            <v>8387</v>
          </cell>
        </row>
        <row r="1888">
          <cell r="A1888">
            <v>31</v>
          </cell>
          <cell r="E1888">
            <v>2389888</v>
          </cell>
        </row>
        <row r="1889">
          <cell r="A1889">
            <v>31</v>
          </cell>
          <cell r="E1889">
            <v>7625</v>
          </cell>
        </row>
        <row r="1890">
          <cell r="A1890">
            <v>31</v>
          </cell>
          <cell r="E1890">
            <v>2908808</v>
          </cell>
        </row>
        <row r="1891">
          <cell r="A1891">
            <v>31</v>
          </cell>
          <cell r="E1891">
            <v>4340726</v>
          </cell>
        </row>
        <row r="1892">
          <cell r="A1892">
            <v>31</v>
          </cell>
          <cell r="E1892">
            <v>7057227</v>
          </cell>
        </row>
        <row r="1893">
          <cell r="A1893">
            <v>31</v>
          </cell>
          <cell r="E1893">
            <v>28677354</v>
          </cell>
        </row>
        <row r="1894">
          <cell r="A1894">
            <v>31</v>
          </cell>
          <cell r="E1894">
            <v>3757</v>
          </cell>
        </row>
        <row r="1895">
          <cell r="A1895">
            <v>31</v>
          </cell>
          <cell r="E1895">
            <v>3991</v>
          </cell>
        </row>
        <row r="1896">
          <cell r="A1896">
            <v>31</v>
          </cell>
          <cell r="E1896">
            <v>7116868</v>
          </cell>
        </row>
        <row r="1897">
          <cell r="A1897">
            <v>31</v>
          </cell>
          <cell r="E1897">
            <v>28676359</v>
          </cell>
        </row>
        <row r="1898">
          <cell r="A1898">
            <v>31</v>
          </cell>
          <cell r="E1898">
            <v>28678250</v>
          </cell>
        </row>
        <row r="1899">
          <cell r="A1899">
            <v>31</v>
          </cell>
          <cell r="E1899">
            <v>1971671</v>
          </cell>
        </row>
        <row r="1900">
          <cell r="A1900">
            <v>31</v>
          </cell>
          <cell r="E1900">
            <v>3574270</v>
          </cell>
        </row>
        <row r="1901">
          <cell r="A1901">
            <v>31</v>
          </cell>
          <cell r="E1901">
            <v>3686963</v>
          </cell>
        </row>
        <row r="1902">
          <cell r="A1902">
            <v>31</v>
          </cell>
          <cell r="E1902">
            <v>6935140</v>
          </cell>
        </row>
        <row r="1903">
          <cell r="A1903">
            <v>31</v>
          </cell>
          <cell r="E1903">
            <v>6943872</v>
          </cell>
        </row>
        <row r="1904">
          <cell r="A1904">
            <v>31</v>
          </cell>
          <cell r="E1904">
            <v>727120</v>
          </cell>
        </row>
        <row r="1905">
          <cell r="A1905">
            <v>31</v>
          </cell>
          <cell r="E1905">
            <v>5870865</v>
          </cell>
        </row>
        <row r="1906">
          <cell r="A1906">
            <v>31</v>
          </cell>
          <cell r="E1906">
            <v>28677455</v>
          </cell>
        </row>
        <row r="1907">
          <cell r="A1907">
            <v>31</v>
          </cell>
          <cell r="E1907">
            <v>28678135</v>
          </cell>
        </row>
        <row r="1908">
          <cell r="A1908">
            <v>31</v>
          </cell>
          <cell r="E1908">
            <v>2277</v>
          </cell>
        </row>
        <row r="1909">
          <cell r="A1909">
            <v>31</v>
          </cell>
          <cell r="E1909">
            <v>5574</v>
          </cell>
        </row>
        <row r="1910">
          <cell r="A1910">
            <v>31</v>
          </cell>
          <cell r="E1910">
            <v>994078</v>
          </cell>
        </row>
        <row r="1911">
          <cell r="A1911">
            <v>31</v>
          </cell>
          <cell r="E1911">
            <v>6978693</v>
          </cell>
        </row>
        <row r="1912">
          <cell r="A1912">
            <v>31</v>
          </cell>
          <cell r="E1912">
            <v>4495</v>
          </cell>
        </row>
        <row r="1913">
          <cell r="A1913">
            <v>31</v>
          </cell>
          <cell r="E1913">
            <v>5414</v>
          </cell>
        </row>
        <row r="1914">
          <cell r="A1914">
            <v>31</v>
          </cell>
          <cell r="E1914">
            <v>5073971</v>
          </cell>
        </row>
        <row r="1915">
          <cell r="A1915">
            <v>31</v>
          </cell>
          <cell r="E1915">
            <v>6751480</v>
          </cell>
        </row>
        <row r="1916">
          <cell r="A1916">
            <v>31</v>
          </cell>
          <cell r="E1916">
            <v>3555</v>
          </cell>
        </row>
        <row r="1917">
          <cell r="A1917">
            <v>31</v>
          </cell>
          <cell r="E1917">
            <v>7163</v>
          </cell>
        </row>
        <row r="1918">
          <cell r="A1918">
            <v>31</v>
          </cell>
          <cell r="E1918">
            <v>1154970</v>
          </cell>
        </row>
        <row r="1919">
          <cell r="A1919">
            <v>31</v>
          </cell>
          <cell r="E1919">
            <v>5991864</v>
          </cell>
        </row>
        <row r="1920">
          <cell r="A1920">
            <v>31</v>
          </cell>
          <cell r="E1920">
            <v>3993</v>
          </cell>
        </row>
        <row r="1921">
          <cell r="A1921">
            <v>31</v>
          </cell>
          <cell r="E1921">
            <v>4641</v>
          </cell>
        </row>
        <row r="1922">
          <cell r="A1922">
            <v>31</v>
          </cell>
          <cell r="E1922">
            <v>743989</v>
          </cell>
        </row>
        <row r="1923">
          <cell r="A1923">
            <v>31</v>
          </cell>
          <cell r="E1923">
            <v>6430390</v>
          </cell>
        </row>
        <row r="1924">
          <cell r="A1924">
            <v>31</v>
          </cell>
          <cell r="E1924">
            <v>8310</v>
          </cell>
        </row>
        <row r="1925">
          <cell r="A1925">
            <v>31</v>
          </cell>
          <cell r="E1925">
            <v>1174738</v>
          </cell>
        </row>
        <row r="1926">
          <cell r="A1926">
            <v>31</v>
          </cell>
          <cell r="E1926">
            <v>1329712</v>
          </cell>
        </row>
        <row r="1927">
          <cell r="A1927">
            <v>31</v>
          </cell>
          <cell r="E1927">
            <v>7959859</v>
          </cell>
        </row>
        <row r="1928">
          <cell r="A1928">
            <v>31</v>
          </cell>
          <cell r="E1928">
            <v>2685</v>
          </cell>
        </row>
        <row r="1929">
          <cell r="A1929">
            <v>31</v>
          </cell>
          <cell r="E1929">
            <v>3345</v>
          </cell>
        </row>
        <row r="1930">
          <cell r="A1930">
            <v>31</v>
          </cell>
          <cell r="E1930">
            <v>4652</v>
          </cell>
        </row>
        <row r="1931">
          <cell r="A1931">
            <v>31</v>
          </cell>
          <cell r="E1931">
            <v>1118652</v>
          </cell>
        </row>
        <row r="1932">
          <cell r="A1932">
            <v>31</v>
          </cell>
          <cell r="E1932">
            <v>1625</v>
          </cell>
        </row>
        <row r="1933">
          <cell r="A1933">
            <v>31</v>
          </cell>
          <cell r="E1933">
            <v>8612</v>
          </cell>
        </row>
        <row r="1934">
          <cell r="A1934">
            <v>31</v>
          </cell>
          <cell r="E1934">
            <v>9771</v>
          </cell>
        </row>
        <row r="1935">
          <cell r="A1935">
            <v>31</v>
          </cell>
          <cell r="E1935">
            <v>1576564</v>
          </cell>
        </row>
        <row r="1936">
          <cell r="A1936">
            <v>31</v>
          </cell>
          <cell r="E1936">
            <v>675</v>
          </cell>
        </row>
        <row r="1937">
          <cell r="A1937">
            <v>31</v>
          </cell>
          <cell r="E1937">
            <v>849</v>
          </cell>
        </row>
        <row r="1938">
          <cell r="A1938">
            <v>31</v>
          </cell>
          <cell r="E1938">
            <v>8331</v>
          </cell>
        </row>
        <row r="1939">
          <cell r="A1939">
            <v>31</v>
          </cell>
          <cell r="E1939">
            <v>5930724</v>
          </cell>
        </row>
        <row r="1940">
          <cell r="A1940">
            <v>31</v>
          </cell>
          <cell r="E1940">
            <v>28679111</v>
          </cell>
        </row>
        <row r="1941">
          <cell r="A1941">
            <v>31</v>
          </cell>
          <cell r="E1941">
            <v>3926</v>
          </cell>
        </row>
        <row r="1942">
          <cell r="A1942">
            <v>31</v>
          </cell>
          <cell r="E1942">
            <v>4735</v>
          </cell>
        </row>
        <row r="1943">
          <cell r="A1943">
            <v>31</v>
          </cell>
          <cell r="E1943">
            <v>4389390</v>
          </cell>
        </row>
        <row r="1944">
          <cell r="A1944">
            <v>31</v>
          </cell>
          <cell r="E1944">
            <v>28678764</v>
          </cell>
        </row>
        <row r="1945">
          <cell r="A1945">
            <v>31</v>
          </cell>
          <cell r="E1945">
            <v>854</v>
          </cell>
        </row>
        <row r="1946">
          <cell r="A1946">
            <v>31</v>
          </cell>
          <cell r="E1946">
            <v>843267</v>
          </cell>
        </row>
        <row r="1947">
          <cell r="A1947">
            <v>31</v>
          </cell>
          <cell r="E1947">
            <v>849200</v>
          </cell>
        </row>
        <row r="1948">
          <cell r="A1948">
            <v>31</v>
          </cell>
          <cell r="E1948">
            <v>1427152</v>
          </cell>
        </row>
        <row r="1949">
          <cell r="A1949">
            <v>31</v>
          </cell>
          <cell r="E1949">
            <v>1109</v>
          </cell>
        </row>
        <row r="1950">
          <cell r="A1950">
            <v>31</v>
          </cell>
          <cell r="E1950">
            <v>1172</v>
          </cell>
        </row>
        <row r="1951">
          <cell r="A1951">
            <v>31</v>
          </cell>
          <cell r="E1951">
            <v>4750180</v>
          </cell>
        </row>
        <row r="1952">
          <cell r="A1952">
            <v>31</v>
          </cell>
          <cell r="E1952">
            <v>28675592</v>
          </cell>
        </row>
        <row r="1953">
          <cell r="A1953">
            <v>31</v>
          </cell>
          <cell r="E1953">
            <v>5288</v>
          </cell>
        </row>
        <row r="1954">
          <cell r="A1954">
            <v>31</v>
          </cell>
          <cell r="E1954">
            <v>9556</v>
          </cell>
        </row>
        <row r="1955">
          <cell r="A1955">
            <v>31</v>
          </cell>
          <cell r="E1955">
            <v>28677501</v>
          </cell>
        </row>
        <row r="1956">
          <cell r="A1956">
            <v>31</v>
          </cell>
          <cell r="E1956">
            <v>28677736</v>
          </cell>
        </row>
        <row r="1957">
          <cell r="A1957">
            <v>31</v>
          </cell>
          <cell r="E1957">
            <v>5464</v>
          </cell>
        </row>
        <row r="1958">
          <cell r="A1958">
            <v>31</v>
          </cell>
          <cell r="E1958">
            <v>6868</v>
          </cell>
        </row>
        <row r="1959">
          <cell r="A1959">
            <v>31</v>
          </cell>
          <cell r="E1959">
            <v>1257890</v>
          </cell>
        </row>
        <row r="1960">
          <cell r="A1960">
            <v>31</v>
          </cell>
          <cell r="E1960">
            <v>7073679</v>
          </cell>
        </row>
        <row r="1961">
          <cell r="A1961">
            <v>33</v>
          </cell>
          <cell r="E1961">
            <v>543</v>
          </cell>
        </row>
        <row r="1962">
          <cell r="A1962">
            <v>33</v>
          </cell>
          <cell r="E1962">
            <v>3647</v>
          </cell>
        </row>
        <row r="1963">
          <cell r="A1963">
            <v>33</v>
          </cell>
          <cell r="E1963">
            <v>4177</v>
          </cell>
        </row>
        <row r="1964">
          <cell r="A1964">
            <v>33</v>
          </cell>
          <cell r="E1964">
            <v>6729811</v>
          </cell>
        </row>
        <row r="1965">
          <cell r="A1965">
            <v>33</v>
          </cell>
          <cell r="E1965">
            <v>1675</v>
          </cell>
        </row>
        <row r="1966">
          <cell r="A1966">
            <v>33</v>
          </cell>
          <cell r="E1966">
            <v>8243</v>
          </cell>
        </row>
        <row r="1967">
          <cell r="A1967">
            <v>33</v>
          </cell>
          <cell r="E1967">
            <v>720901</v>
          </cell>
        </row>
        <row r="1968">
          <cell r="A1968">
            <v>33</v>
          </cell>
          <cell r="E1968">
            <v>1890632</v>
          </cell>
        </row>
        <row r="1969">
          <cell r="A1969">
            <v>33</v>
          </cell>
          <cell r="E1969">
            <v>8675</v>
          </cell>
        </row>
        <row r="1970">
          <cell r="A1970">
            <v>33</v>
          </cell>
          <cell r="E1970">
            <v>1529843</v>
          </cell>
        </row>
        <row r="1971">
          <cell r="A1971">
            <v>33</v>
          </cell>
          <cell r="E1971">
            <v>8238</v>
          </cell>
        </row>
        <row r="1972">
          <cell r="A1972">
            <v>33</v>
          </cell>
          <cell r="E1972">
            <v>28676843</v>
          </cell>
        </row>
        <row r="1973">
          <cell r="A1973">
            <v>33</v>
          </cell>
          <cell r="E1973">
            <v>853</v>
          </cell>
        </row>
        <row r="1974">
          <cell r="A1974">
            <v>33</v>
          </cell>
          <cell r="E1974">
            <v>644417</v>
          </cell>
        </row>
        <row r="1975">
          <cell r="A1975">
            <v>33</v>
          </cell>
          <cell r="E1975">
            <v>7795438</v>
          </cell>
        </row>
        <row r="1976">
          <cell r="A1976">
            <v>33</v>
          </cell>
          <cell r="E1976">
            <v>28675808</v>
          </cell>
        </row>
        <row r="1977">
          <cell r="A1977">
            <v>33</v>
          </cell>
          <cell r="E1977">
            <v>28679040</v>
          </cell>
        </row>
        <row r="1978">
          <cell r="A1978">
            <v>33</v>
          </cell>
          <cell r="E1978">
            <v>24</v>
          </cell>
        </row>
        <row r="1979">
          <cell r="A1979">
            <v>33</v>
          </cell>
          <cell r="E1979">
            <v>9427</v>
          </cell>
        </row>
        <row r="1980">
          <cell r="A1980">
            <v>33</v>
          </cell>
          <cell r="E1980">
            <v>6609333</v>
          </cell>
        </row>
        <row r="1981">
          <cell r="A1981">
            <v>33</v>
          </cell>
          <cell r="E1981">
            <v>7983020</v>
          </cell>
        </row>
        <row r="1982">
          <cell r="A1982">
            <v>33</v>
          </cell>
          <cell r="E1982">
            <v>1224</v>
          </cell>
        </row>
        <row r="1983">
          <cell r="A1983">
            <v>33</v>
          </cell>
          <cell r="E1983">
            <v>2224</v>
          </cell>
        </row>
        <row r="1984">
          <cell r="A1984">
            <v>33</v>
          </cell>
          <cell r="E1984">
            <v>5575</v>
          </cell>
        </row>
        <row r="1985">
          <cell r="A1985">
            <v>33</v>
          </cell>
          <cell r="E1985">
            <v>3403680</v>
          </cell>
        </row>
        <row r="1986">
          <cell r="A1986">
            <v>33</v>
          </cell>
          <cell r="E1986">
            <v>28678066</v>
          </cell>
        </row>
        <row r="1987">
          <cell r="A1987">
            <v>33</v>
          </cell>
          <cell r="E1987">
            <v>879</v>
          </cell>
        </row>
        <row r="1988">
          <cell r="A1988">
            <v>33</v>
          </cell>
          <cell r="E1988">
            <v>2858</v>
          </cell>
        </row>
        <row r="1989">
          <cell r="A1989">
            <v>33</v>
          </cell>
          <cell r="E1989">
            <v>7352</v>
          </cell>
        </row>
        <row r="1990">
          <cell r="A1990">
            <v>33</v>
          </cell>
          <cell r="E1990">
            <v>9433</v>
          </cell>
        </row>
        <row r="1991">
          <cell r="A1991">
            <v>33</v>
          </cell>
          <cell r="E1991">
            <v>5947588</v>
          </cell>
        </row>
        <row r="1992">
          <cell r="A1992">
            <v>33</v>
          </cell>
          <cell r="E1992">
            <v>947</v>
          </cell>
        </row>
        <row r="1993">
          <cell r="A1993">
            <v>33</v>
          </cell>
          <cell r="E1993">
            <v>2299061</v>
          </cell>
        </row>
        <row r="1994">
          <cell r="A1994">
            <v>33</v>
          </cell>
          <cell r="E1994">
            <v>3919454</v>
          </cell>
        </row>
        <row r="1995">
          <cell r="A1995">
            <v>33</v>
          </cell>
          <cell r="E1995">
            <v>5570391</v>
          </cell>
        </row>
        <row r="1996">
          <cell r="A1996">
            <v>33</v>
          </cell>
          <cell r="E1996">
            <v>28678293</v>
          </cell>
        </row>
        <row r="1997">
          <cell r="A1997">
            <v>33</v>
          </cell>
          <cell r="E1997">
            <v>3533</v>
          </cell>
        </row>
        <row r="1998">
          <cell r="A1998">
            <v>33</v>
          </cell>
          <cell r="E1998">
            <v>9557</v>
          </cell>
        </row>
        <row r="1999">
          <cell r="A1999">
            <v>33</v>
          </cell>
          <cell r="E1999">
            <v>1038927</v>
          </cell>
        </row>
        <row r="2000">
          <cell r="A2000">
            <v>33</v>
          </cell>
          <cell r="E2000">
            <v>7034744</v>
          </cell>
        </row>
        <row r="2001">
          <cell r="A2001">
            <v>33</v>
          </cell>
          <cell r="E2001">
            <v>28676623</v>
          </cell>
        </row>
        <row r="2002">
          <cell r="A2002">
            <v>33</v>
          </cell>
          <cell r="E2002">
            <v>6083</v>
          </cell>
        </row>
        <row r="2003">
          <cell r="A2003">
            <v>33</v>
          </cell>
          <cell r="E2003">
            <v>1038926</v>
          </cell>
        </row>
        <row r="2004">
          <cell r="A2004">
            <v>33</v>
          </cell>
          <cell r="E2004">
            <v>2847612</v>
          </cell>
        </row>
        <row r="2005">
          <cell r="A2005">
            <v>33</v>
          </cell>
          <cell r="E2005">
            <v>7841095</v>
          </cell>
        </row>
        <row r="2006">
          <cell r="A2006">
            <v>33</v>
          </cell>
          <cell r="E2006">
            <v>28676202</v>
          </cell>
        </row>
        <row r="2007">
          <cell r="A2007">
            <v>33</v>
          </cell>
          <cell r="E2007">
            <v>1864</v>
          </cell>
        </row>
        <row r="2008">
          <cell r="A2008">
            <v>33</v>
          </cell>
          <cell r="E2008">
            <v>1934</v>
          </cell>
        </row>
        <row r="2009">
          <cell r="A2009">
            <v>33</v>
          </cell>
          <cell r="E2009">
            <v>3467</v>
          </cell>
        </row>
        <row r="2010">
          <cell r="A2010">
            <v>33</v>
          </cell>
          <cell r="E2010">
            <v>4230</v>
          </cell>
        </row>
        <row r="2011">
          <cell r="A2011">
            <v>33</v>
          </cell>
          <cell r="E2011">
            <v>7548</v>
          </cell>
        </row>
        <row r="2012">
          <cell r="A2012">
            <v>33</v>
          </cell>
          <cell r="E2012">
            <v>28678644</v>
          </cell>
        </row>
        <row r="2013">
          <cell r="A2013">
            <v>33</v>
          </cell>
          <cell r="E2013">
            <v>3332</v>
          </cell>
        </row>
        <row r="2014">
          <cell r="A2014">
            <v>33</v>
          </cell>
          <cell r="E2014">
            <v>776147</v>
          </cell>
        </row>
        <row r="2015">
          <cell r="A2015">
            <v>33</v>
          </cell>
          <cell r="E2015">
            <v>2549330</v>
          </cell>
        </row>
        <row r="2016">
          <cell r="A2016">
            <v>33</v>
          </cell>
          <cell r="E2016">
            <v>6596817</v>
          </cell>
        </row>
        <row r="2017">
          <cell r="A2017">
            <v>33</v>
          </cell>
          <cell r="E2017">
            <v>7896452</v>
          </cell>
        </row>
        <row r="2018">
          <cell r="A2018">
            <v>33</v>
          </cell>
          <cell r="E2018">
            <v>3470</v>
          </cell>
        </row>
        <row r="2019">
          <cell r="A2019">
            <v>33</v>
          </cell>
          <cell r="E2019">
            <v>7374</v>
          </cell>
        </row>
        <row r="2020">
          <cell r="A2020">
            <v>33</v>
          </cell>
          <cell r="E2020">
            <v>1035764</v>
          </cell>
        </row>
        <row r="2021">
          <cell r="A2021">
            <v>33</v>
          </cell>
          <cell r="E2021">
            <v>7135216</v>
          </cell>
        </row>
        <row r="2022">
          <cell r="A2022">
            <v>33</v>
          </cell>
          <cell r="E2022">
            <v>270</v>
          </cell>
        </row>
        <row r="2023">
          <cell r="A2023">
            <v>33</v>
          </cell>
          <cell r="E2023">
            <v>8487</v>
          </cell>
        </row>
        <row r="2024">
          <cell r="A2024">
            <v>33</v>
          </cell>
          <cell r="E2024">
            <v>6538828</v>
          </cell>
        </row>
        <row r="2025">
          <cell r="A2025">
            <v>33</v>
          </cell>
          <cell r="E2025">
            <v>7843837</v>
          </cell>
        </row>
        <row r="2026">
          <cell r="A2026">
            <v>33</v>
          </cell>
          <cell r="E2026">
            <v>28679286</v>
          </cell>
        </row>
        <row r="2027">
          <cell r="A2027">
            <v>33</v>
          </cell>
          <cell r="E2027">
            <v>28675739</v>
          </cell>
        </row>
        <row r="2028">
          <cell r="A2028">
            <v>33</v>
          </cell>
          <cell r="E2028">
            <v>28676587</v>
          </cell>
        </row>
        <row r="2029">
          <cell r="A2029">
            <v>33</v>
          </cell>
          <cell r="E2029">
            <v>28677504</v>
          </cell>
        </row>
        <row r="2030">
          <cell r="A2030">
            <v>33</v>
          </cell>
          <cell r="E2030">
            <v>28677883</v>
          </cell>
        </row>
        <row r="2031">
          <cell r="A2031">
            <v>33</v>
          </cell>
          <cell r="E2031">
            <v>1444338</v>
          </cell>
        </row>
        <row r="2032">
          <cell r="A2032">
            <v>33</v>
          </cell>
          <cell r="E2032">
            <v>4680115</v>
          </cell>
        </row>
        <row r="2033">
          <cell r="A2033">
            <v>33</v>
          </cell>
          <cell r="E2033">
            <v>6829435</v>
          </cell>
        </row>
        <row r="2034">
          <cell r="A2034">
            <v>33</v>
          </cell>
          <cell r="E2034">
            <v>7740599</v>
          </cell>
        </row>
        <row r="2035">
          <cell r="A2035">
            <v>33</v>
          </cell>
          <cell r="E2035">
            <v>28675752</v>
          </cell>
        </row>
        <row r="2036">
          <cell r="A2036">
            <v>33</v>
          </cell>
          <cell r="E2036">
            <v>83</v>
          </cell>
        </row>
        <row r="2037">
          <cell r="A2037">
            <v>33</v>
          </cell>
          <cell r="E2037">
            <v>9797</v>
          </cell>
        </row>
        <row r="2038">
          <cell r="A2038">
            <v>33</v>
          </cell>
          <cell r="E2038">
            <v>834852</v>
          </cell>
        </row>
        <row r="2039">
          <cell r="A2039">
            <v>33</v>
          </cell>
          <cell r="E2039">
            <v>28676445</v>
          </cell>
        </row>
        <row r="2040">
          <cell r="A2040">
            <v>33</v>
          </cell>
          <cell r="E2040">
            <v>5204</v>
          </cell>
        </row>
        <row r="2041">
          <cell r="A2041">
            <v>33</v>
          </cell>
          <cell r="E2041">
            <v>1389069</v>
          </cell>
        </row>
        <row r="2042">
          <cell r="A2042">
            <v>33</v>
          </cell>
          <cell r="E2042">
            <v>5870754</v>
          </cell>
        </row>
        <row r="2043">
          <cell r="A2043">
            <v>33</v>
          </cell>
          <cell r="E2043">
            <v>7078912</v>
          </cell>
        </row>
        <row r="2044">
          <cell r="A2044">
            <v>33</v>
          </cell>
          <cell r="E2044">
            <v>28676059</v>
          </cell>
        </row>
        <row r="2045">
          <cell r="A2045">
            <v>33</v>
          </cell>
          <cell r="E2045">
            <v>80</v>
          </cell>
        </row>
        <row r="2046">
          <cell r="A2046">
            <v>33</v>
          </cell>
          <cell r="E2046">
            <v>1003144</v>
          </cell>
        </row>
        <row r="2047">
          <cell r="A2047">
            <v>33</v>
          </cell>
          <cell r="E2047">
            <v>6972729</v>
          </cell>
        </row>
        <row r="2048">
          <cell r="A2048">
            <v>33</v>
          </cell>
          <cell r="E2048">
            <v>7901370</v>
          </cell>
        </row>
        <row r="2049">
          <cell r="A2049">
            <v>33</v>
          </cell>
          <cell r="E2049">
            <v>5</v>
          </cell>
        </row>
        <row r="2050">
          <cell r="A2050">
            <v>33</v>
          </cell>
          <cell r="E2050">
            <v>878</v>
          </cell>
        </row>
        <row r="2051">
          <cell r="A2051">
            <v>33</v>
          </cell>
          <cell r="E2051">
            <v>1433</v>
          </cell>
        </row>
        <row r="2052">
          <cell r="A2052">
            <v>33</v>
          </cell>
          <cell r="E2052">
            <v>687474</v>
          </cell>
        </row>
        <row r="2053">
          <cell r="A2053">
            <v>33</v>
          </cell>
          <cell r="E2053">
            <v>1850064</v>
          </cell>
        </row>
        <row r="2054">
          <cell r="A2054">
            <v>33</v>
          </cell>
          <cell r="E2054">
            <v>90</v>
          </cell>
        </row>
        <row r="2055">
          <cell r="A2055">
            <v>33</v>
          </cell>
          <cell r="E2055">
            <v>7510</v>
          </cell>
        </row>
        <row r="2056">
          <cell r="A2056">
            <v>33</v>
          </cell>
          <cell r="E2056">
            <v>8327</v>
          </cell>
        </row>
        <row r="2057">
          <cell r="A2057">
            <v>33</v>
          </cell>
          <cell r="E2057">
            <v>9203</v>
          </cell>
        </row>
        <row r="2058">
          <cell r="A2058">
            <v>33</v>
          </cell>
          <cell r="E2058">
            <v>4333</v>
          </cell>
        </row>
        <row r="2059">
          <cell r="A2059">
            <v>33</v>
          </cell>
          <cell r="E2059">
            <v>924091</v>
          </cell>
        </row>
        <row r="2060">
          <cell r="A2060">
            <v>33</v>
          </cell>
          <cell r="E2060">
            <v>2100704</v>
          </cell>
        </row>
        <row r="2061">
          <cell r="A2061">
            <v>33</v>
          </cell>
          <cell r="E2061">
            <v>3004526</v>
          </cell>
        </row>
        <row r="2062">
          <cell r="A2062">
            <v>33</v>
          </cell>
          <cell r="E2062">
            <v>3984300</v>
          </cell>
        </row>
        <row r="2063">
          <cell r="A2063">
            <v>33</v>
          </cell>
          <cell r="E2063">
            <v>7799278</v>
          </cell>
        </row>
        <row r="2064">
          <cell r="A2064">
            <v>33</v>
          </cell>
          <cell r="E2064">
            <v>3389</v>
          </cell>
        </row>
        <row r="2065">
          <cell r="A2065">
            <v>33</v>
          </cell>
          <cell r="E2065">
            <v>4295</v>
          </cell>
        </row>
        <row r="2066">
          <cell r="A2066">
            <v>33</v>
          </cell>
          <cell r="E2066">
            <v>5353</v>
          </cell>
        </row>
        <row r="2067">
          <cell r="A2067">
            <v>33</v>
          </cell>
          <cell r="E2067">
            <v>6990</v>
          </cell>
        </row>
        <row r="2068">
          <cell r="A2068">
            <v>33</v>
          </cell>
          <cell r="E2068">
            <v>652890</v>
          </cell>
        </row>
        <row r="2069">
          <cell r="A2069">
            <v>33</v>
          </cell>
          <cell r="E2069">
            <v>28679005</v>
          </cell>
        </row>
        <row r="2070">
          <cell r="A2070">
            <v>33</v>
          </cell>
          <cell r="E2070">
            <v>8527</v>
          </cell>
        </row>
        <row r="2071">
          <cell r="A2071">
            <v>33</v>
          </cell>
          <cell r="E2071">
            <v>2105184</v>
          </cell>
        </row>
        <row r="2072">
          <cell r="A2072">
            <v>33</v>
          </cell>
          <cell r="E2072">
            <v>2423252</v>
          </cell>
        </row>
        <row r="2073">
          <cell r="A2073">
            <v>33</v>
          </cell>
          <cell r="E2073">
            <v>4017499</v>
          </cell>
        </row>
        <row r="2074">
          <cell r="A2074">
            <v>33</v>
          </cell>
          <cell r="E2074">
            <v>4439635</v>
          </cell>
        </row>
        <row r="2075">
          <cell r="A2075">
            <v>33</v>
          </cell>
          <cell r="E2075">
            <v>1369</v>
          </cell>
        </row>
        <row r="2076">
          <cell r="A2076">
            <v>33</v>
          </cell>
          <cell r="E2076">
            <v>6708</v>
          </cell>
        </row>
        <row r="2077">
          <cell r="A2077">
            <v>33</v>
          </cell>
          <cell r="E2077">
            <v>7705</v>
          </cell>
        </row>
        <row r="2078">
          <cell r="A2078">
            <v>33</v>
          </cell>
          <cell r="E2078">
            <v>6596764</v>
          </cell>
        </row>
        <row r="2079">
          <cell r="A2079">
            <v>33</v>
          </cell>
          <cell r="E2079">
            <v>28678035</v>
          </cell>
        </row>
        <row r="2080">
          <cell r="A2080">
            <v>33</v>
          </cell>
          <cell r="E2080">
            <v>233</v>
          </cell>
        </row>
        <row r="2081">
          <cell r="A2081">
            <v>33</v>
          </cell>
          <cell r="E2081">
            <v>1352669</v>
          </cell>
        </row>
        <row r="2082">
          <cell r="A2082">
            <v>33</v>
          </cell>
          <cell r="E2082">
            <v>1570896</v>
          </cell>
        </row>
        <row r="2083">
          <cell r="A2083">
            <v>33</v>
          </cell>
          <cell r="E2083">
            <v>3653176</v>
          </cell>
        </row>
        <row r="2084">
          <cell r="A2084">
            <v>33</v>
          </cell>
          <cell r="E2084">
            <v>4391191</v>
          </cell>
        </row>
        <row r="2085">
          <cell r="A2085">
            <v>33</v>
          </cell>
          <cell r="E2085">
            <v>7830205</v>
          </cell>
        </row>
        <row r="2086">
          <cell r="A2086">
            <v>35</v>
          </cell>
          <cell r="E2086">
            <v>924120</v>
          </cell>
        </row>
        <row r="2087">
          <cell r="A2087">
            <v>35</v>
          </cell>
          <cell r="E2087">
            <v>1188276</v>
          </cell>
        </row>
        <row r="2088">
          <cell r="A2088">
            <v>35</v>
          </cell>
          <cell r="E2088">
            <v>1227778</v>
          </cell>
        </row>
        <row r="2089">
          <cell r="A2089">
            <v>35</v>
          </cell>
          <cell r="E2089">
            <v>6666287</v>
          </cell>
        </row>
        <row r="2090">
          <cell r="A2090">
            <v>35</v>
          </cell>
          <cell r="E2090">
            <v>28675961</v>
          </cell>
        </row>
        <row r="2091">
          <cell r="A2091">
            <v>35</v>
          </cell>
          <cell r="E2091">
            <v>3210</v>
          </cell>
        </row>
        <row r="2092">
          <cell r="A2092">
            <v>35</v>
          </cell>
          <cell r="E2092">
            <v>3490</v>
          </cell>
        </row>
        <row r="2093">
          <cell r="A2093">
            <v>35</v>
          </cell>
          <cell r="E2093">
            <v>3891</v>
          </cell>
        </row>
        <row r="2094">
          <cell r="A2094">
            <v>35</v>
          </cell>
          <cell r="E2094">
            <v>5432945</v>
          </cell>
        </row>
        <row r="2095">
          <cell r="A2095">
            <v>35</v>
          </cell>
          <cell r="E2095">
            <v>28675856</v>
          </cell>
        </row>
        <row r="2096">
          <cell r="A2096">
            <v>35</v>
          </cell>
          <cell r="E2096">
            <v>7914921</v>
          </cell>
        </row>
        <row r="2097">
          <cell r="A2097">
            <v>35</v>
          </cell>
          <cell r="E2097">
            <v>1173</v>
          </cell>
        </row>
        <row r="2098">
          <cell r="A2098">
            <v>35</v>
          </cell>
          <cell r="E2098">
            <v>4046</v>
          </cell>
        </row>
        <row r="2099">
          <cell r="A2099">
            <v>35</v>
          </cell>
          <cell r="E2099">
            <v>879726</v>
          </cell>
        </row>
        <row r="2100">
          <cell r="A2100">
            <v>35</v>
          </cell>
          <cell r="E2100">
            <v>5010</v>
          </cell>
        </row>
        <row r="2101">
          <cell r="A2101">
            <v>35</v>
          </cell>
          <cell r="E2101">
            <v>1295732</v>
          </cell>
        </row>
        <row r="2102">
          <cell r="A2102">
            <v>35</v>
          </cell>
          <cell r="E2102">
            <v>5611915</v>
          </cell>
        </row>
        <row r="2103">
          <cell r="A2103">
            <v>35</v>
          </cell>
          <cell r="E2103">
            <v>6703700</v>
          </cell>
        </row>
        <row r="2104">
          <cell r="A2104">
            <v>35</v>
          </cell>
          <cell r="E2104">
            <v>1159</v>
          </cell>
        </row>
        <row r="2105">
          <cell r="A2105">
            <v>35</v>
          </cell>
          <cell r="E2105">
            <v>1457</v>
          </cell>
        </row>
        <row r="2106">
          <cell r="A2106">
            <v>35</v>
          </cell>
          <cell r="E2106">
            <v>2023</v>
          </cell>
        </row>
        <row r="2107">
          <cell r="A2107">
            <v>35</v>
          </cell>
          <cell r="E2107">
            <v>9769</v>
          </cell>
        </row>
        <row r="2108">
          <cell r="A2108">
            <v>35</v>
          </cell>
          <cell r="E2108">
            <v>1366</v>
          </cell>
        </row>
        <row r="2109">
          <cell r="A2109">
            <v>35</v>
          </cell>
          <cell r="E2109">
            <v>3390</v>
          </cell>
        </row>
        <row r="2110">
          <cell r="A2110">
            <v>35</v>
          </cell>
          <cell r="E2110">
            <v>5857</v>
          </cell>
        </row>
        <row r="2111">
          <cell r="A2111">
            <v>35</v>
          </cell>
          <cell r="E2111">
            <v>2925829</v>
          </cell>
        </row>
        <row r="2112">
          <cell r="A2112">
            <v>35</v>
          </cell>
          <cell r="E2112">
            <v>1983</v>
          </cell>
        </row>
        <row r="2113">
          <cell r="A2113">
            <v>35</v>
          </cell>
          <cell r="E2113">
            <v>2953</v>
          </cell>
        </row>
        <row r="2114">
          <cell r="A2114">
            <v>35</v>
          </cell>
          <cell r="E2114">
            <v>739102</v>
          </cell>
        </row>
        <row r="2115">
          <cell r="A2115">
            <v>35</v>
          </cell>
          <cell r="E2115">
            <v>1521807</v>
          </cell>
        </row>
        <row r="2116">
          <cell r="A2116">
            <v>35</v>
          </cell>
          <cell r="E2116">
            <v>411</v>
          </cell>
        </row>
        <row r="2117">
          <cell r="A2117">
            <v>35</v>
          </cell>
          <cell r="E2117">
            <v>2780</v>
          </cell>
        </row>
        <row r="2118">
          <cell r="A2118">
            <v>35</v>
          </cell>
          <cell r="E2118">
            <v>588762</v>
          </cell>
        </row>
        <row r="2119">
          <cell r="A2119">
            <v>35</v>
          </cell>
          <cell r="E2119">
            <v>2672087</v>
          </cell>
        </row>
        <row r="2120">
          <cell r="A2120">
            <v>35</v>
          </cell>
          <cell r="E2120">
            <v>8542</v>
          </cell>
        </row>
        <row r="2121">
          <cell r="A2121">
            <v>35</v>
          </cell>
          <cell r="E2121">
            <v>9304</v>
          </cell>
        </row>
        <row r="2122">
          <cell r="A2122">
            <v>35</v>
          </cell>
          <cell r="E2122">
            <v>9465</v>
          </cell>
        </row>
        <row r="2123">
          <cell r="A2123">
            <v>35</v>
          </cell>
          <cell r="E2123">
            <v>2688189</v>
          </cell>
        </row>
        <row r="2124">
          <cell r="A2124">
            <v>35</v>
          </cell>
          <cell r="E2124">
            <v>739100</v>
          </cell>
        </row>
        <row r="2125">
          <cell r="A2125">
            <v>35</v>
          </cell>
          <cell r="E2125">
            <v>1286374</v>
          </cell>
        </row>
        <row r="2126">
          <cell r="A2126">
            <v>35</v>
          </cell>
          <cell r="E2126">
            <v>1542623</v>
          </cell>
        </row>
        <row r="2127">
          <cell r="A2127">
            <v>35</v>
          </cell>
          <cell r="E2127">
            <v>2940966</v>
          </cell>
        </row>
        <row r="2128">
          <cell r="A2128">
            <v>35</v>
          </cell>
          <cell r="E2128">
            <v>4719944</v>
          </cell>
        </row>
        <row r="2129">
          <cell r="A2129">
            <v>35</v>
          </cell>
          <cell r="E2129">
            <v>481</v>
          </cell>
        </row>
        <row r="2130">
          <cell r="A2130">
            <v>35</v>
          </cell>
          <cell r="E2130">
            <v>4955</v>
          </cell>
        </row>
        <row r="2131">
          <cell r="A2131">
            <v>35</v>
          </cell>
          <cell r="E2131">
            <v>3253329</v>
          </cell>
        </row>
        <row r="2132">
          <cell r="A2132">
            <v>35</v>
          </cell>
          <cell r="E2132">
            <v>5920662</v>
          </cell>
        </row>
        <row r="2133">
          <cell r="A2133">
            <v>35</v>
          </cell>
          <cell r="E2133">
            <v>28677297</v>
          </cell>
        </row>
        <row r="2134">
          <cell r="A2134">
            <v>35</v>
          </cell>
          <cell r="E2134">
            <v>790417</v>
          </cell>
        </row>
        <row r="2135">
          <cell r="A2135">
            <v>35</v>
          </cell>
          <cell r="E2135">
            <v>1274042</v>
          </cell>
        </row>
        <row r="2136">
          <cell r="A2136">
            <v>35</v>
          </cell>
          <cell r="E2136">
            <v>1533242</v>
          </cell>
        </row>
        <row r="2137">
          <cell r="A2137">
            <v>35</v>
          </cell>
          <cell r="E2137">
            <v>7564581</v>
          </cell>
        </row>
        <row r="2138">
          <cell r="A2138">
            <v>35</v>
          </cell>
          <cell r="E2138">
            <v>945</v>
          </cell>
        </row>
        <row r="2139">
          <cell r="A2139">
            <v>35</v>
          </cell>
          <cell r="E2139">
            <v>2602</v>
          </cell>
        </row>
        <row r="2140">
          <cell r="A2140">
            <v>35</v>
          </cell>
          <cell r="E2140">
            <v>3281</v>
          </cell>
        </row>
        <row r="2141">
          <cell r="A2141">
            <v>35</v>
          </cell>
          <cell r="E2141">
            <v>5296</v>
          </cell>
        </row>
        <row r="2142">
          <cell r="A2142">
            <v>35</v>
          </cell>
          <cell r="E2142">
            <v>3834</v>
          </cell>
        </row>
        <row r="2143">
          <cell r="A2143">
            <v>35</v>
          </cell>
          <cell r="E2143">
            <v>4596</v>
          </cell>
        </row>
        <row r="2144">
          <cell r="A2144">
            <v>35</v>
          </cell>
          <cell r="E2144">
            <v>1138028</v>
          </cell>
        </row>
        <row r="2145">
          <cell r="A2145">
            <v>35</v>
          </cell>
          <cell r="E2145">
            <v>1214450</v>
          </cell>
        </row>
        <row r="2146">
          <cell r="A2146">
            <v>35</v>
          </cell>
          <cell r="E2146">
            <v>498</v>
          </cell>
        </row>
        <row r="2147">
          <cell r="A2147">
            <v>35</v>
          </cell>
          <cell r="E2147">
            <v>2121</v>
          </cell>
        </row>
        <row r="2148">
          <cell r="A2148">
            <v>35</v>
          </cell>
          <cell r="E2148">
            <v>6675732</v>
          </cell>
        </row>
        <row r="2149">
          <cell r="A2149">
            <v>35</v>
          </cell>
          <cell r="E2149">
            <v>7266653</v>
          </cell>
        </row>
        <row r="2150">
          <cell r="A2150">
            <v>35</v>
          </cell>
          <cell r="E2150">
            <v>2533</v>
          </cell>
        </row>
        <row r="2151">
          <cell r="A2151">
            <v>35</v>
          </cell>
          <cell r="E2151">
            <v>2954460</v>
          </cell>
        </row>
        <row r="2152">
          <cell r="A2152">
            <v>35</v>
          </cell>
          <cell r="E2152">
            <v>5421234</v>
          </cell>
        </row>
        <row r="2153">
          <cell r="A2153">
            <v>35</v>
          </cell>
          <cell r="E2153">
            <v>6758522</v>
          </cell>
        </row>
        <row r="2154">
          <cell r="A2154">
            <v>35</v>
          </cell>
          <cell r="E2154">
            <v>7567389</v>
          </cell>
        </row>
        <row r="2155">
          <cell r="A2155">
            <v>35</v>
          </cell>
          <cell r="E2155">
            <v>570</v>
          </cell>
        </row>
        <row r="2156">
          <cell r="A2156">
            <v>35</v>
          </cell>
          <cell r="E2156">
            <v>782</v>
          </cell>
        </row>
        <row r="2157">
          <cell r="A2157">
            <v>35</v>
          </cell>
          <cell r="E2157">
            <v>6141</v>
          </cell>
        </row>
        <row r="2158">
          <cell r="A2158">
            <v>35</v>
          </cell>
          <cell r="E2158">
            <v>748800</v>
          </cell>
        </row>
        <row r="2159">
          <cell r="A2159">
            <v>35</v>
          </cell>
          <cell r="E2159">
            <v>1484661</v>
          </cell>
        </row>
        <row r="2160">
          <cell r="A2160">
            <v>36</v>
          </cell>
          <cell r="E2160">
            <v>5162</v>
          </cell>
        </row>
        <row r="2161">
          <cell r="A2161">
            <v>36</v>
          </cell>
          <cell r="E2161">
            <v>5898</v>
          </cell>
        </row>
        <row r="2162">
          <cell r="A2162">
            <v>36</v>
          </cell>
          <cell r="E2162">
            <v>6044</v>
          </cell>
        </row>
        <row r="2163">
          <cell r="A2163">
            <v>36</v>
          </cell>
          <cell r="E2163">
            <v>688297</v>
          </cell>
        </row>
        <row r="2164">
          <cell r="A2164">
            <v>36</v>
          </cell>
          <cell r="E2164">
            <v>28678230</v>
          </cell>
        </row>
        <row r="2165">
          <cell r="A2165">
            <v>36</v>
          </cell>
          <cell r="E2165">
            <v>2221</v>
          </cell>
        </row>
        <row r="2166">
          <cell r="A2166">
            <v>36</v>
          </cell>
          <cell r="E2166">
            <v>5117</v>
          </cell>
        </row>
        <row r="2167">
          <cell r="A2167">
            <v>36</v>
          </cell>
          <cell r="E2167">
            <v>5377</v>
          </cell>
        </row>
        <row r="2168">
          <cell r="A2168">
            <v>36</v>
          </cell>
          <cell r="E2168">
            <v>5519</v>
          </cell>
        </row>
        <row r="2169">
          <cell r="A2169">
            <v>36</v>
          </cell>
          <cell r="E2169">
            <v>28679003</v>
          </cell>
        </row>
        <row r="2170">
          <cell r="A2170">
            <v>36</v>
          </cell>
          <cell r="E2170">
            <v>473</v>
          </cell>
        </row>
        <row r="2171">
          <cell r="A2171">
            <v>36</v>
          </cell>
          <cell r="E2171">
            <v>5539985</v>
          </cell>
        </row>
        <row r="2172">
          <cell r="A2172">
            <v>36</v>
          </cell>
          <cell r="E2172">
            <v>6918523</v>
          </cell>
        </row>
        <row r="2173">
          <cell r="A2173">
            <v>36</v>
          </cell>
          <cell r="E2173">
            <v>7444759</v>
          </cell>
        </row>
        <row r="2174">
          <cell r="A2174">
            <v>36</v>
          </cell>
          <cell r="E2174">
            <v>3740</v>
          </cell>
        </row>
        <row r="2175">
          <cell r="A2175">
            <v>36</v>
          </cell>
          <cell r="E2175">
            <v>5676</v>
          </cell>
        </row>
        <row r="2176">
          <cell r="A2176">
            <v>36</v>
          </cell>
          <cell r="E2176">
            <v>8428</v>
          </cell>
        </row>
        <row r="2177">
          <cell r="A2177">
            <v>36</v>
          </cell>
          <cell r="E2177">
            <v>9898</v>
          </cell>
        </row>
        <row r="2178">
          <cell r="A2178">
            <v>36</v>
          </cell>
          <cell r="E2178">
            <v>2216</v>
          </cell>
        </row>
        <row r="2179">
          <cell r="A2179">
            <v>36</v>
          </cell>
          <cell r="E2179">
            <v>4977</v>
          </cell>
        </row>
        <row r="2180">
          <cell r="A2180">
            <v>36</v>
          </cell>
          <cell r="E2180">
            <v>791413</v>
          </cell>
        </row>
        <row r="2181">
          <cell r="A2181">
            <v>36</v>
          </cell>
          <cell r="E2181">
            <v>4538967</v>
          </cell>
        </row>
        <row r="2182">
          <cell r="A2182">
            <v>36</v>
          </cell>
          <cell r="E2182">
            <v>7910286</v>
          </cell>
        </row>
        <row r="2183">
          <cell r="A2183">
            <v>36</v>
          </cell>
          <cell r="E2183">
            <v>3448</v>
          </cell>
        </row>
        <row r="2184">
          <cell r="A2184">
            <v>36</v>
          </cell>
          <cell r="E2184">
            <v>5198</v>
          </cell>
        </row>
        <row r="2185">
          <cell r="A2185">
            <v>36</v>
          </cell>
          <cell r="E2185">
            <v>707433</v>
          </cell>
        </row>
        <row r="2186">
          <cell r="A2186">
            <v>36</v>
          </cell>
          <cell r="E2186">
            <v>818502</v>
          </cell>
        </row>
        <row r="2187">
          <cell r="A2187">
            <v>36</v>
          </cell>
          <cell r="E2187">
            <v>2265115</v>
          </cell>
        </row>
        <row r="2188">
          <cell r="A2188">
            <v>36</v>
          </cell>
          <cell r="E2188">
            <v>6346</v>
          </cell>
        </row>
        <row r="2189">
          <cell r="A2189">
            <v>36</v>
          </cell>
          <cell r="E2189">
            <v>7473</v>
          </cell>
        </row>
        <row r="2190">
          <cell r="A2190">
            <v>36</v>
          </cell>
          <cell r="E2190">
            <v>7765</v>
          </cell>
        </row>
        <row r="2191">
          <cell r="A2191">
            <v>36</v>
          </cell>
          <cell r="E2191">
            <v>7808</v>
          </cell>
        </row>
        <row r="2192">
          <cell r="A2192">
            <v>36</v>
          </cell>
          <cell r="E2192">
            <v>1818089</v>
          </cell>
        </row>
        <row r="2193">
          <cell r="A2193">
            <v>36</v>
          </cell>
          <cell r="E2193">
            <v>2157</v>
          </cell>
        </row>
        <row r="2194">
          <cell r="A2194">
            <v>36</v>
          </cell>
          <cell r="E2194">
            <v>3594</v>
          </cell>
        </row>
        <row r="2195">
          <cell r="A2195">
            <v>36</v>
          </cell>
          <cell r="E2195">
            <v>3739</v>
          </cell>
        </row>
        <row r="2196">
          <cell r="A2196">
            <v>36</v>
          </cell>
          <cell r="E2196">
            <v>5309</v>
          </cell>
        </row>
        <row r="2197">
          <cell r="A2197">
            <v>36</v>
          </cell>
          <cell r="E2197">
            <v>1060783</v>
          </cell>
        </row>
        <row r="2198">
          <cell r="A2198">
            <v>36</v>
          </cell>
          <cell r="E2198">
            <v>28679032</v>
          </cell>
        </row>
        <row r="2199">
          <cell r="A2199">
            <v>36</v>
          </cell>
          <cell r="E2199">
            <v>3290</v>
          </cell>
        </row>
        <row r="2200">
          <cell r="A2200">
            <v>36</v>
          </cell>
          <cell r="E2200">
            <v>1365958</v>
          </cell>
        </row>
        <row r="2201">
          <cell r="A2201">
            <v>36</v>
          </cell>
          <cell r="E2201">
            <v>1387805</v>
          </cell>
        </row>
        <row r="2202">
          <cell r="A2202">
            <v>36</v>
          </cell>
          <cell r="E2202">
            <v>3936871</v>
          </cell>
        </row>
        <row r="2203">
          <cell r="A2203">
            <v>36</v>
          </cell>
          <cell r="E2203">
            <v>5873962</v>
          </cell>
        </row>
        <row r="2204">
          <cell r="A2204">
            <v>36</v>
          </cell>
          <cell r="E2204">
            <v>2920</v>
          </cell>
        </row>
        <row r="2205">
          <cell r="A2205">
            <v>36</v>
          </cell>
          <cell r="E2205">
            <v>4036</v>
          </cell>
        </row>
        <row r="2206">
          <cell r="A2206">
            <v>36</v>
          </cell>
          <cell r="E2206">
            <v>9335</v>
          </cell>
        </row>
        <row r="2207">
          <cell r="A2207">
            <v>36</v>
          </cell>
          <cell r="E2207">
            <v>7832155</v>
          </cell>
        </row>
        <row r="2208">
          <cell r="A2208">
            <v>36</v>
          </cell>
          <cell r="E2208">
            <v>1943</v>
          </cell>
        </row>
        <row r="2209">
          <cell r="A2209">
            <v>36</v>
          </cell>
          <cell r="E2209">
            <v>2226</v>
          </cell>
        </row>
        <row r="2210">
          <cell r="A2210">
            <v>36</v>
          </cell>
          <cell r="E2210">
            <v>3653</v>
          </cell>
        </row>
        <row r="2211">
          <cell r="A2211">
            <v>36</v>
          </cell>
          <cell r="E2211">
            <v>6929901</v>
          </cell>
        </row>
        <row r="2212">
          <cell r="A2212">
            <v>36</v>
          </cell>
          <cell r="E2212">
            <v>28677911</v>
          </cell>
        </row>
        <row r="2213">
          <cell r="A2213">
            <v>36</v>
          </cell>
          <cell r="E2213">
            <v>7530</v>
          </cell>
        </row>
        <row r="2214">
          <cell r="A2214">
            <v>36</v>
          </cell>
          <cell r="E2214">
            <v>4958581</v>
          </cell>
        </row>
        <row r="2215">
          <cell r="A2215">
            <v>36</v>
          </cell>
          <cell r="E2215">
            <v>6966899</v>
          </cell>
        </row>
        <row r="2216">
          <cell r="A2216">
            <v>36</v>
          </cell>
          <cell r="E2216">
            <v>7114241</v>
          </cell>
        </row>
        <row r="2217">
          <cell r="A2217">
            <v>36</v>
          </cell>
          <cell r="E2217">
            <v>7895684</v>
          </cell>
        </row>
        <row r="2218">
          <cell r="A2218">
            <v>36</v>
          </cell>
          <cell r="E2218">
            <v>3496</v>
          </cell>
        </row>
        <row r="2219">
          <cell r="A2219">
            <v>36</v>
          </cell>
          <cell r="E2219">
            <v>692953</v>
          </cell>
        </row>
        <row r="2220">
          <cell r="A2220">
            <v>36</v>
          </cell>
          <cell r="E2220">
            <v>695483</v>
          </cell>
        </row>
        <row r="2221">
          <cell r="A2221">
            <v>36</v>
          </cell>
          <cell r="E2221">
            <v>6861912</v>
          </cell>
        </row>
        <row r="2222">
          <cell r="A2222">
            <v>36</v>
          </cell>
          <cell r="E2222">
            <v>28675982</v>
          </cell>
        </row>
        <row r="2223">
          <cell r="A2223">
            <v>36</v>
          </cell>
          <cell r="E2223">
            <v>3797</v>
          </cell>
        </row>
        <row r="2224">
          <cell r="A2224">
            <v>36</v>
          </cell>
          <cell r="E2224">
            <v>624924</v>
          </cell>
        </row>
        <row r="2225">
          <cell r="A2225">
            <v>36</v>
          </cell>
          <cell r="E2225">
            <v>2356169</v>
          </cell>
        </row>
        <row r="2226">
          <cell r="A2226">
            <v>36</v>
          </cell>
          <cell r="E2226">
            <v>3119491</v>
          </cell>
        </row>
        <row r="2227">
          <cell r="A2227">
            <v>36</v>
          </cell>
          <cell r="E2227">
            <v>7954804</v>
          </cell>
        </row>
        <row r="2228">
          <cell r="A2228">
            <v>36</v>
          </cell>
          <cell r="E2228">
            <v>1260</v>
          </cell>
        </row>
        <row r="2229">
          <cell r="A2229">
            <v>36</v>
          </cell>
          <cell r="E2229">
            <v>3331</v>
          </cell>
        </row>
        <row r="2230">
          <cell r="A2230">
            <v>36</v>
          </cell>
          <cell r="E2230">
            <v>5291708</v>
          </cell>
        </row>
        <row r="2231">
          <cell r="A2231">
            <v>36</v>
          </cell>
          <cell r="E2231">
            <v>28676703</v>
          </cell>
        </row>
        <row r="2232">
          <cell r="A2232">
            <v>36</v>
          </cell>
          <cell r="E2232">
            <v>28678499</v>
          </cell>
        </row>
        <row r="2233">
          <cell r="A2233">
            <v>36</v>
          </cell>
          <cell r="E2233">
            <v>176</v>
          </cell>
        </row>
        <row r="2234">
          <cell r="A2234">
            <v>36</v>
          </cell>
          <cell r="E2234">
            <v>3263</v>
          </cell>
        </row>
        <row r="2235">
          <cell r="A2235">
            <v>36</v>
          </cell>
          <cell r="E2235">
            <v>3421</v>
          </cell>
        </row>
        <row r="2236">
          <cell r="A2236">
            <v>36</v>
          </cell>
          <cell r="E2236">
            <v>6287</v>
          </cell>
        </row>
        <row r="2237">
          <cell r="A2237">
            <v>36</v>
          </cell>
          <cell r="E2237">
            <v>3320383</v>
          </cell>
        </row>
        <row r="2238">
          <cell r="A2238">
            <v>36</v>
          </cell>
          <cell r="E2238">
            <v>4301400</v>
          </cell>
        </row>
        <row r="2239">
          <cell r="A2239">
            <v>36</v>
          </cell>
          <cell r="E2239">
            <v>9720</v>
          </cell>
        </row>
        <row r="2240">
          <cell r="A2240">
            <v>36</v>
          </cell>
          <cell r="E2240">
            <v>911520</v>
          </cell>
        </row>
        <row r="2241">
          <cell r="A2241">
            <v>36</v>
          </cell>
          <cell r="E2241">
            <v>3992893</v>
          </cell>
        </row>
        <row r="2242">
          <cell r="A2242">
            <v>36</v>
          </cell>
          <cell r="E2242">
            <v>6708584</v>
          </cell>
        </row>
        <row r="2243">
          <cell r="A2243">
            <v>36</v>
          </cell>
          <cell r="E2243">
            <v>7950026</v>
          </cell>
        </row>
        <row r="2244">
          <cell r="A2244">
            <v>36</v>
          </cell>
          <cell r="E2244">
            <v>502</v>
          </cell>
        </row>
        <row r="2245">
          <cell r="A2245">
            <v>36</v>
          </cell>
          <cell r="E2245">
            <v>1999</v>
          </cell>
        </row>
        <row r="2246">
          <cell r="A2246">
            <v>36</v>
          </cell>
          <cell r="E2246">
            <v>2394</v>
          </cell>
        </row>
        <row r="2247">
          <cell r="A2247">
            <v>36</v>
          </cell>
          <cell r="E2247">
            <v>3495</v>
          </cell>
        </row>
        <row r="2248">
          <cell r="A2248">
            <v>36</v>
          </cell>
          <cell r="E2248">
            <v>744718</v>
          </cell>
        </row>
        <row r="2249">
          <cell r="A2249">
            <v>36</v>
          </cell>
          <cell r="E2249">
            <v>1502233</v>
          </cell>
        </row>
        <row r="2250">
          <cell r="A2250">
            <v>36</v>
          </cell>
          <cell r="E2250">
            <v>2014122</v>
          </cell>
        </row>
        <row r="2251">
          <cell r="A2251">
            <v>36</v>
          </cell>
          <cell r="E2251">
            <v>4223</v>
          </cell>
        </row>
        <row r="2252">
          <cell r="A2252">
            <v>36</v>
          </cell>
          <cell r="E2252">
            <v>4818</v>
          </cell>
        </row>
        <row r="2253">
          <cell r="A2253">
            <v>36</v>
          </cell>
          <cell r="E2253">
            <v>955777</v>
          </cell>
        </row>
        <row r="2254">
          <cell r="A2254">
            <v>36</v>
          </cell>
          <cell r="E2254">
            <v>2116638</v>
          </cell>
        </row>
        <row r="2255">
          <cell r="A2255">
            <v>36</v>
          </cell>
          <cell r="E2255">
            <v>1212</v>
          </cell>
        </row>
        <row r="2256">
          <cell r="A2256">
            <v>36</v>
          </cell>
          <cell r="E2256">
            <v>5437</v>
          </cell>
        </row>
        <row r="2257">
          <cell r="A2257">
            <v>36</v>
          </cell>
          <cell r="E2257">
            <v>6968</v>
          </cell>
        </row>
        <row r="2258">
          <cell r="A2258">
            <v>36</v>
          </cell>
          <cell r="E2258">
            <v>7012</v>
          </cell>
        </row>
        <row r="2259">
          <cell r="A2259">
            <v>36</v>
          </cell>
          <cell r="E2259">
            <v>1763170</v>
          </cell>
        </row>
        <row r="2260">
          <cell r="A2260">
            <v>36</v>
          </cell>
          <cell r="E2260">
            <v>3092535</v>
          </cell>
        </row>
        <row r="2261">
          <cell r="A2261">
            <v>36</v>
          </cell>
          <cell r="E2261">
            <v>2408</v>
          </cell>
        </row>
        <row r="2262">
          <cell r="A2262">
            <v>36</v>
          </cell>
          <cell r="E2262">
            <v>4580</v>
          </cell>
        </row>
        <row r="2263">
          <cell r="A2263">
            <v>36</v>
          </cell>
          <cell r="E2263">
            <v>6973</v>
          </cell>
        </row>
        <row r="2264">
          <cell r="A2264">
            <v>36</v>
          </cell>
          <cell r="E2264">
            <v>8897</v>
          </cell>
        </row>
        <row r="2265">
          <cell r="A2265">
            <v>36</v>
          </cell>
          <cell r="E2265">
            <v>3646679</v>
          </cell>
        </row>
        <row r="2266">
          <cell r="A2266">
            <v>36</v>
          </cell>
          <cell r="E2266">
            <v>7679495</v>
          </cell>
        </row>
        <row r="2267">
          <cell r="A2267">
            <v>36</v>
          </cell>
          <cell r="E2267">
            <v>2279</v>
          </cell>
        </row>
        <row r="2268">
          <cell r="A2268">
            <v>36</v>
          </cell>
          <cell r="E2268">
            <v>3691</v>
          </cell>
        </row>
        <row r="2269">
          <cell r="A2269">
            <v>36</v>
          </cell>
          <cell r="E2269">
            <v>4764</v>
          </cell>
        </row>
        <row r="2270">
          <cell r="A2270">
            <v>36</v>
          </cell>
          <cell r="E2270">
            <v>4889</v>
          </cell>
        </row>
        <row r="2271">
          <cell r="A2271">
            <v>36</v>
          </cell>
          <cell r="E2271">
            <v>1163128</v>
          </cell>
        </row>
        <row r="2272">
          <cell r="A2272">
            <v>36</v>
          </cell>
          <cell r="E2272">
            <v>3714674</v>
          </cell>
        </row>
        <row r="2273">
          <cell r="A2273">
            <v>36</v>
          </cell>
          <cell r="E2273">
            <v>4266</v>
          </cell>
        </row>
        <row r="2274">
          <cell r="A2274">
            <v>36</v>
          </cell>
          <cell r="E2274">
            <v>7344</v>
          </cell>
        </row>
        <row r="2275">
          <cell r="A2275">
            <v>36</v>
          </cell>
          <cell r="E2275">
            <v>8573</v>
          </cell>
        </row>
        <row r="2276">
          <cell r="A2276">
            <v>36</v>
          </cell>
          <cell r="E2276">
            <v>1413695</v>
          </cell>
        </row>
        <row r="2277">
          <cell r="A2277">
            <v>36</v>
          </cell>
          <cell r="E2277">
            <v>6786555</v>
          </cell>
        </row>
        <row r="2278">
          <cell r="A2278">
            <v>36</v>
          </cell>
          <cell r="E2278">
            <v>8001208</v>
          </cell>
        </row>
        <row r="2279">
          <cell r="A2279">
            <v>36</v>
          </cell>
          <cell r="E2279">
            <v>77</v>
          </cell>
        </row>
        <row r="2280">
          <cell r="A2280">
            <v>36</v>
          </cell>
          <cell r="E2280">
            <v>6303</v>
          </cell>
        </row>
        <row r="2281">
          <cell r="A2281">
            <v>36</v>
          </cell>
          <cell r="E2281">
            <v>884125</v>
          </cell>
        </row>
        <row r="2282">
          <cell r="A2282">
            <v>36</v>
          </cell>
          <cell r="E2282">
            <v>1154377</v>
          </cell>
        </row>
        <row r="2283">
          <cell r="A2283">
            <v>36</v>
          </cell>
          <cell r="E2283">
            <v>1504337</v>
          </cell>
        </row>
        <row r="2284">
          <cell r="A2284">
            <v>36</v>
          </cell>
          <cell r="E2284">
            <v>1314</v>
          </cell>
        </row>
        <row r="2285">
          <cell r="A2285">
            <v>36</v>
          </cell>
          <cell r="E2285">
            <v>1341379</v>
          </cell>
        </row>
        <row r="2286">
          <cell r="A2286">
            <v>36</v>
          </cell>
          <cell r="E2286">
            <v>7038189</v>
          </cell>
        </row>
        <row r="2287">
          <cell r="A2287">
            <v>36</v>
          </cell>
          <cell r="E2287">
            <v>28675385</v>
          </cell>
        </row>
        <row r="2288">
          <cell r="A2288">
            <v>36</v>
          </cell>
          <cell r="E2288">
            <v>28675539</v>
          </cell>
        </row>
        <row r="2289">
          <cell r="A2289">
            <v>36</v>
          </cell>
          <cell r="E2289">
            <v>28678771</v>
          </cell>
        </row>
        <row r="2290">
          <cell r="A2290">
            <v>36</v>
          </cell>
          <cell r="E2290">
            <v>2627</v>
          </cell>
        </row>
        <row r="2291">
          <cell r="A2291">
            <v>36</v>
          </cell>
          <cell r="E2291">
            <v>9267</v>
          </cell>
        </row>
        <row r="2292">
          <cell r="A2292">
            <v>36</v>
          </cell>
          <cell r="E2292">
            <v>1063187</v>
          </cell>
        </row>
        <row r="2293">
          <cell r="A2293">
            <v>36</v>
          </cell>
          <cell r="E2293">
            <v>4036632</v>
          </cell>
        </row>
        <row r="2294">
          <cell r="A2294">
            <v>36</v>
          </cell>
          <cell r="E2294">
            <v>28678030</v>
          </cell>
        </row>
        <row r="2295">
          <cell r="A2295">
            <v>36</v>
          </cell>
          <cell r="E2295">
            <v>3039</v>
          </cell>
        </row>
        <row r="2296">
          <cell r="A2296">
            <v>36</v>
          </cell>
          <cell r="E2296">
            <v>1249022</v>
          </cell>
        </row>
        <row r="2297">
          <cell r="A2297">
            <v>36</v>
          </cell>
          <cell r="E2297">
            <v>1361653</v>
          </cell>
        </row>
        <row r="2298">
          <cell r="A2298">
            <v>36</v>
          </cell>
          <cell r="E2298">
            <v>1908816</v>
          </cell>
        </row>
        <row r="2299">
          <cell r="A2299">
            <v>36</v>
          </cell>
          <cell r="E2299">
            <v>1911981</v>
          </cell>
        </row>
        <row r="2300">
          <cell r="A2300">
            <v>36</v>
          </cell>
          <cell r="E2300">
            <v>28679353</v>
          </cell>
        </row>
        <row r="2301">
          <cell r="A2301">
            <v>37</v>
          </cell>
          <cell r="E2301">
            <v>6528</v>
          </cell>
        </row>
        <row r="2302">
          <cell r="A2302">
            <v>37</v>
          </cell>
          <cell r="E2302">
            <v>921856</v>
          </cell>
        </row>
        <row r="2303">
          <cell r="A2303">
            <v>37</v>
          </cell>
          <cell r="E2303">
            <v>3022465</v>
          </cell>
        </row>
        <row r="2304">
          <cell r="A2304">
            <v>37</v>
          </cell>
          <cell r="E2304">
            <v>3802832</v>
          </cell>
        </row>
        <row r="2305">
          <cell r="A2305">
            <v>37</v>
          </cell>
          <cell r="E2305">
            <v>436</v>
          </cell>
        </row>
        <row r="2306">
          <cell r="A2306">
            <v>37</v>
          </cell>
          <cell r="E2306">
            <v>8215</v>
          </cell>
        </row>
        <row r="2307">
          <cell r="A2307">
            <v>37</v>
          </cell>
          <cell r="E2307">
            <v>6988955</v>
          </cell>
        </row>
        <row r="2308">
          <cell r="A2308">
            <v>37</v>
          </cell>
          <cell r="E2308">
            <v>7048906</v>
          </cell>
        </row>
        <row r="2309">
          <cell r="A2309">
            <v>37</v>
          </cell>
          <cell r="E2309">
            <v>5743</v>
          </cell>
        </row>
        <row r="2310">
          <cell r="A2310">
            <v>37</v>
          </cell>
          <cell r="E2310">
            <v>649666</v>
          </cell>
        </row>
        <row r="2311">
          <cell r="A2311">
            <v>37</v>
          </cell>
          <cell r="E2311">
            <v>1387766</v>
          </cell>
        </row>
        <row r="2312">
          <cell r="A2312">
            <v>37</v>
          </cell>
          <cell r="E2312">
            <v>7226507</v>
          </cell>
        </row>
        <row r="2313">
          <cell r="A2313">
            <v>37</v>
          </cell>
          <cell r="E2313">
            <v>3961</v>
          </cell>
        </row>
        <row r="2314">
          <cell r="A2314">
            <v>37</v>
          </cell>
          <cell r="E2314">
            <v>1267227</v>
          </cell>
        </row>
        <row r="2315">
          <cell r="A2315">
            <v>37</v>
          </cell>
          <cell r="E2315">
            <v>1269837</v>
          </cell>
        </row>
        <row r="2316">
          <cell r="A2316">
            <v>37</v>
          </cell>
          <cell r="E2316">
            <v>5235999</v>
          </cell>
        </row>
        <row r="2317">
          <cell r="A2317">
            <v>37</v>
          </cell>
          <cell r="E2317">
            <v>28678469</v>
          </cell>
        </row>
        <row r="2318">
          <cell r="A2318">
            <v>37</v>
          </cell>
          <cell r="E2318">
            <v>1055512</v>
          </cell>
        </row>
        <row r="2319">
          <cell r="A2319">
            <v>37</v>
          </cell>
          <cell r="E2319">
            <v>1377580</v>
          </cell>
        </row>
        <row r="2320">
          <cell r="A2320">
            <v>37</v>
          </cell>
          <cell r="E2320">
            <v>2571285</v>
          </cell>
        </row>
        <row r="2321">
          <cell r="A2321">
            <v>37</v>
          </cell>
          <cell r="E2321">
            <v>3389853</v>
          </cell>
        </row>
        <row r="2322">
          <cell r="A2322">
            <v>37</v>
          </cell>
          <cell r="E2322">
            <v>3601673</v>
          </cell>
        </row>
        <row r="2323">
          <cell r="A2323">
            <v>37</v>
          </cell>
          <cell r="E2323">
            <v>7022039</v>
          </cell>
        </row>
        <row r="2324">
          <cell r="A2324">
            <v>37</v>
          </cell>
          <cell r="E2324">
            <v>3238</v>
          </cell>
        </row>
        <row r="2325">
          <cell r="A2325">
            <v>37</v>
          </cell>
          <cell r="E2325">
            <v>9003</v>
          </cell>
        </row>
        <row r="2326">
          <cell r="A2326">
            <v>37</v>
          </cell>
          <cell r="E2326">
            <v>9306</v>
          </cell>
        </row>
        <row r="2327">
          <cell r="A2327">
            <v>37</v>
          </cell>
          <cell r="E2327">
            <v>5870679</v>
          </cell>
        </row>
        <row r="2328">
          <cell r="A2328">
            <v>37</v>
          </cell>
          <cell r="E2328">
            <v>7656359</v>
          </cell>
        </row>
        <row r="2329">
          <cell r="A2329">
            <v>37</v>
          </cell>
          <cell r="E2329">
            <v>1420</v>
          </cell>
        </row>
        <row r="2330">
          <cell r="A2330">
            <v>37</v>
          </cell>
          <cell r="E2330">
            <v>4874</v>
          </cell>
        </row>
        <row r="2331">
          <cell r="A2331">
            <v>37</v>
          </cell>
          <cell r="E2331">
            <v>9383</v>
          </cell>
        </row>
        <row r="2332">
          <cell r="A2332">
            <v>37</v>
          </cell>
          <cell r="E2332">
            <v>7874199</v>
          </cell>
        </row>
        <row r="2333">
          <cell r="A2333">
            <v>37</v>
          </cell>
          <cell r="E2333">
            <v>28678171</v>
          </cell>
        </row>
        <row r="2334">
          <cell r="A2334">
            <v>37</v>
          </cell>
          <cell r="E2334">
            <v>2631</v>
          </cell>
        </row>
        <row r="2335">
          <cell r="A2335">
            <v>37</v>
          </cell>
          <cell r="E2335">
            <v>3971</v>
          </cell>
        </row>
        <row r="2336">
          <cell r="A2336">
            <v>37</v>
          </cell>
          <cell r="E2336">
            <v>4922</v>
          </cell>
        </row>
        <row r="2337">
          <cell r="A2337">
            <v>37</v>
          </cell>
          <cell r="E2337">
            <v>2908799</v>
          </cell>
        </row>
        <row r="2338">
          <cell r="A2338">
            <v>37</v>
          </cell>
          <cell r="E2338">
            <v>5424</v>
          </cell>
        </row>
        <row r="2339">
          <cell r="A2339">
            <v>37</v>
          </cell>
          <cell r="E2339">
            <v>7358</v>
          </cell>
        </row>
        <row r="2340">
          <cell r="A2340">
            <v>37</v>
          </cell>
          <cell r="E2340">
            <v>929724</v>
          </cell>
        </row>
        <row r="2341">
          <cell r="A2341">
            <v>37</v>
          </cell>
          <cell r="E2341">
            <v>7956619</v>
          </cell>
        </row>
        <row r="2342">
          <cell r="A2342">
            <v>37</v>
          </cell>
          <cell r="E2342">
            <v>3832</v>
          </cell>
        </row>
        <row r="2343">
          <cell r="A2343">
            <v>37</v>
          </cell>
          <cell r="E2343">
            <v>1203863</v>
          </cell>
        </row>
        <row r="2344">
          <cell r="A2344">
            <v>37</v>
          </cell>
          <cell r="E2344">
            <v>1562330</v>
          </cell>
        </row>
        <row r="2345">
          <cell r="A2345">
            <v>37</v>
          </cell>
          <cell r="E2345">
            <v>7418611</v>
          </cell>
        </row>
        <row r="2346">
          <cell r="A2346">
            <v>37</v>
          </cell>
          <cell r="E2346">
            <v>7870362</v>
          </cell>
        </row>
        <row r="2347">
          <cell r="A2347">
            <v>37</v>
          </cell>
          <cell r="E2347">
            <v>28678421</v>
          </cell>
        </row>
        <row r="2348">
          <cell r="A2348">
            <v>37</v>
          </cell>
          <cell r="E2348">
            <v>1169680</v>
          </cell>
        </row>
        <row r="2349">
          <cell r="A2349">
            <v>37</v>
          </cell>
          <cell r="E2349">
            <v>1738341</v>
          </cell>
        </row>
        <row r="2350">
          <cell r="A2350">
            <v>37</v>
          </cell>
          <cell r="E2350">
            <v>2517624</v>
          </cell>
        </row>
        <row r="2351">
          <cell r="A2351">
            <v>37</v>
          </cell>
          <cell r="E2351">
            <v>3717260</v>
          </cell>
        </row>
        <row r="2352">
          <cell r="A2352">
            <v>37</v>
          </cell>
          <cell r="E2352">
            <v>241</v>
          </cell>
        </row>
        <row r="2353">
          <cell r="A2353">
            <v>37</v>
          </cell>
          <cell r="E2353">
            <v>7186</v>
          </cell>
        </row>
        <row r="2354">
          <cell r="A2354">
            <v>37</v>
          </cell>
          <cell r="E2354">
            <v>1117255</v>
          </cell>
        </row>
        <row r="2355">
          <cell r="A2355">
            <v>37</v>
          </cell>
          <cell r="E2355">
            <v>5732686</v>
          </cell>
        </row>
        <row r="2356">
          <cell r="A2356">
            <v>37</v>
          </cell>
          <cell r="E2356">
            <v>7903963</v>
          </cell>
        </row>
        <row r="2357">
          <cell r="A2357">
            <v>37</v>
          </cell>
          <cell r="E2357">
            <v>2480</v>
          </cell>
        </row>
        <row r="2358">
          <cell r="A2358">
            <v>37</v>
          </cell>
          <cell r="E2358">
            <v>2946</v>
          </cell>
        </row>
        <row r="2359">
          <cell r="A2359">
            <v>37</v>
          </cell>
          <cell r="E2359">
            <v>4461</v>
          </cell>
        </row>
        <row r="2360">
          <cell r="A2360">
            <v>37</v>
          </cell>
          <cell r="E2360">
            <v>2483771</v>
          </cell>
        </row>
        <row r="2361">
          <cell r="A2361">
            <v>37</v>
          </cell>
          <cell r="E2361">
            <v>582</v>
          </cell>
        </row>
        <row r="2362">
          <cell r="A2362">
            <v>37</v>
          </cell>
          <cell r="E2362">
            <v>3132</v>
          </cell>
        </row>
        <row r="2363">
          <cell r="A2363">
            <v>37</v>
          </cell>
          <cell r="E2363">
            <v>2316037</v>
          </cell>
        </row>
        <row r="2364">
          <cell r="A2364">
            <v>37</v>
          </cell>
          <cell r="E2364">
            <v>5298054</v>
          </cell>
        </row>
        <row r="2365">
          <cell r="A2365">
            <v>37</v>
          </cell>
          <cell r="E2365">
            <v>439</v>
          </cell>
        </row>
        <row r="2366">
          <cell r="A2366">
            <v>37</v>
          </cell>
          <cell r="E2366">
            <v>8891</v>
          </cell>
        </row>
        <row r="2367">
          <cell r="A2367">
            <v>37</v>
          </cell>
          <cell r="E2367">
            <v>585095</v>
          </cell>
        </row>
        <row r="2368">
          <cell r="A2368">
            <v>37</v>
          </cell>
          <cell r="E2368">
            <v>1874547</v>
          </cell>
        </row>
        <row r="2369">
          <cell r="A2369">
            <v>37</v>
          </cell>
          <cell r="E2369">
            <v>28675506</v>
          </cell>
        </row>
        <row r="2370">
          <cell r="A2370">
            <v>37</v>
          </cell>
          <cell r="E2370">
            <v>4262</v>
          </cell>
        </row>
        <row r="2371">
          <cell r="A2371">
            <v>37</v>
          </cell>
          <cell r="E2371">
            <v>1299570</v>
          </cell>
        </row>
        <row r="2372">
          <cell r="A2372">
            <v>37</v>
          </cell>
          <cell r="E2372">
            <v>2175586</v>
          </cell>
        </row>
        <row r="2373">
          <cell r="A2373">
            <v>37</v>
          </cell>
          <cell r="E2373">
            <v>6624082</v>
          </cell>
        </row>
        <row r="2374">
          <cell r="A2374">
            <v>37</v>
          </cell>
          <cell r="E2374">
            <v>7303914</v>
          </cell>
        </row>
        <row r="2375">
          <cell r="A2375">
            <v>38</v>
          </cell>
          <cell r="E2375">
            <v>28679307</v>
          </cell>
        </row>
        <row r="2376">
          <cell r="A2376">
            <v>38</v>
          </cell>
          <cell r="E2376">
            <v>2118</v>
          </cell>
        </row>
        <row r="2377">
          <cell r="A2377">
            <v>38</v>
          </cell>
          <cell r="E2377">
            <v>2128</v>
          </cell>
        </row>
        <row r="2378">
          <cell r="A2378">
            <v>38</v>
          </cell>
          <cell r="E2378">
            <v>2658</v>
          </cell>
        </row>
        <row r="2379">
          <cell r="A2379">
            <v>38</v>
          </cell>
          <cell r="E2379">
            <v>1437817</v>
          </cell>
        </row>
        <row r="2380">
          <cell r="A2380">
            <v>38</v>
          </cell>
          <cell r="E2380">
            <v>7184479</v>
          </cell>
        </row>
        <row r="2381">
          <cell r="A2381">
            <v>38</v>
          </cell>
          <cell r="E2381">
            <v>28675525</v>
          </cell>
        </row>
        <row r="2382">
          <cell r="A2382">
            <v>38</v>
          </cell>
          <cell r="E2382">
            <v>227</v>
          </cell>
        </row>
        <row r="2383">
          <cell r="A2383">
            <v>38</v>
          </cell>
          <cell r="E2383">
            <v>465</v>
          </cell>
        </row>
        <row r="2384">
          <cell r="A2384">
            <v>38</v>
          </cell>
          <cell r="E2384">
            <v>9129</v>
          </cell>
        </row>
        <row r="2385">
          <cell r="A2385">
            <v>38</v>
          </cell>
          <cell r="E2385">
            <v>1234146</v>
          </cell>
        </row>
        <row r="2386">
          <cell r="A2386">
            <v>38</v>
          </cell>
          <cell r="E2386">
            <v>1748386</v>
          </cell>
        </row>
        <row r="2387">
          <cell r="A2387">
            <v>38</v>
          </cell>
          <cell r="E2387">
            <v>2435</v>
          </cell>
        </row>
        <row r="2388">
          <cell r="A2388">
            <v>38</v>
          </cell>
          <cell r="E2388">
            <v>5287</v>
          </cell>
        </row>
        <row r="2389">
          <cell r="A2389">
            <v>38</v>
          </cell>
          <cell r="E2389">
            <v>9945</v>
          </cell>
        </row>
        <row r="2390">
          <cell r="A2390">
            <v>38</v>
          </cell>
          <cell r="E2390">
            <v>1555961</v>
          </cell>
        </row>
        <row r="2391">
          <cell r="A2391">
            <v>38</v>
          </cell>
          <cell r="E2391">
            <v>6655787</v>
          </cell>
        </row>
        <row r="2392">
          <cell r="A2392">
            <v>38</v>
          </cell>
          <cell r="E2392">
            <v>1090</v>
          </cell>
        </row>
        <row r="2393">
          <cell r="A2393">
            <v>38</v>
          </cell>
          <cell r="E2393">
            <v>680950</v>
          </cell>
        </row>
        <row r="2394">
          <cell r="A2394">
            <v>38</v>
          </cell>
          <cell r="E2394">
            <v>1772531</v>
          </cell>
        </row>
        <row r="2395">
          <cell r="A2395">
            <v>38</v>
          </cell>
          <cell r="E2395">
            <v>6710807</v>
          </cell>
        </row>
        <row r="2396">
          <cell r="A2396">
            <v>38</v>
          </cell>
          <cell r="E2396">
            <v>946</v>
          </cell>
        </row>
        <row r="2397">
          <cell r="A2397">
            <v>38</v>
          </cell>
          <cell r="E2397">
            <v>8300</v>
          </cell>
        </row>
        <row r="2398">
          <cell r="A2398">
            <v>38</v>
          </cell>
          <cell r="E2398">
            <v>3867355</v>
          </cell>
        </row>
        <row r="2399">
          <cell r="A2399">
            <v>38</v>
          </cell>
          <cell r="E2399">
            <v>4838477</v>
          </cell>
        </row>
        <row r="2400">
          <cell r="A2400">
            <v>38</v>
          </cell>
          <cell r="E2400">
            <v>5870693</v>
          </cell>
        </row>
        <row r="2401">
          <cell r="A2401">
            <v>38</v>
          </cell>
          <cell r="E2401">
            <v>28679348</v>
          </cell>
        </row>
        <row r="2402">
          <cell r="A2402">
            <v>38</v>
          </cell>
          <cell r="E2402">
            <v>3204</v>
          </cell>
        </row>
        <row r="2403">
          <cell r="A2403">
            <v>38</v>
          </cell>
          <cell r="E2403">
            <v>1244863</v>
          </cell>
        </row>
        <row r="2404">
          <cell r="A2404">
            <v>38</v>
          </cell>
          <cell r="E2404">
            <v>3356109</v>
          </cell>
        </row>
        <row r="2405">
          <cell r="A2405">
            <v>38</v>
          </cell>
          <cell r="E2405">
            <v>4215555</v>
          </cell>
        </row>
        <row r="2406">
          <cell r="A2406">
            <v>38</v>
          </cell>
          <cell r="E2406">
            <v>7060296</v>
          </cell>
        </row>
        <row r="2407">
          <cell r="A2407">
            <v>38</v>
          </cell>
          <cell r="E2407">
            <v>1198</v>
          </cell>
        </row>
        <row r="2408">
          <cell r="A2408">
            <v>38</v>
          </cell>
          <cell r="E2408">
            <v>4361</v>
          </cell>
        </row>
        <row r="2409">
          <cell r="A2409">
            <v>38</v>
          </cell>
          <cell r="E2409">
            <v>9376</v>
          </cell>
        </row>
        <row r="2410">
          <cell r="A2410">
            <v>38</v>
          </cell>
          <cell r="E2410">
            <v>2813954</v>
          </cell>
        </row>
        <row r="2411">
          <cell r="A2411">
            <v>38</v>
          </cell>
          <cell r="E2411">
            <v>3655462</v>
          </cell>
        </row>
        <row r="2412">
          <cell r="A2412">
            <v>38</v>
          </cell>
          <cell r="E2412">
            <v>1128</v>
          </cell>
        </row>
        <row r="2413">
          <cell r="A2413">
            <v>38</v>
          </cell>
          <cell r="E2413">
            <v>1191</v>
          </cell>
        </row>
        <row r="2414">
          <cell r="A2414">
            <v>38</v>
          </cell>
          <cell r="E2414">
            <v>5189</v>
          </cell>
        </row>
        <row r="2415">
          <cell r="A2415">
            <v>38</v>
          </cell>
          <cell r="E2415">
            <v>7621</v>
          </cell>
        </row>
        <row r="2416">
          <cell r="A2416">
            <v>38</v>
          </cell>
          <cell r="E2416">
            <v>4413375</v>
          </cell>
        </row>
        <row r="2417">
          <cell r="A2417">
            <v>38</v>
          </cell>
          <cell r="E2417">
            <v>28679172</v>
          </cell>
        </row>
        <row r="2418">
          <cell r="A2418">
            <v>38</v>
          </cell>
          <cell r="E2418">
            <v>4543066</v>
          </cell>
        </row>
        <row r="2419">
          <cell r="A2419">
            <v>38</v>
          </cell>
          <cell r="E2419">
            <v>7532319</v>
          </cell>
        </row>
        <row r="2420">
          <cell r="A2420">
            <v>38</v>
          </cell>
          <cell r="E2420">
            <v>7694642</v>
          </cell>
        </row>
        <row r="2421">
          <cell r="A2421">
            <v>38</v>
          </cell>
          <cell r="E2421">
            <v>7889417</v>
          </cell>
        </row>
        <row r="2422">
          <cell r="A2422">
            <v>38</v>
          </cell>
          <cell r="E2422">
            <v>28675717</v>
          </cell>
        </row>
        <row r="2423">
          <cell r="A2423">
            <v>38</v>
          </cell>
          <cell r="E2423">
            <v>9669</v>
          </cell>
        </row>
        <row r="2424">
          <cell r="A2424">
            <v>38</v>
          </cell>
          <cell r="E2424">
            <v>3349720</v>
          </cell>
        </row>
        <row r="2425">
          <cell r="A2425">
            <v>38</v>
          </cell>
          <cell r="E2425">
            <v>6870216</v>
          </cell>
        </row>
        <row r="2426">
          <cell r="A2426">
            <v>38</v>
          </cell>
          <cell r="E2426">
            <v>28678420</v>
          </cell>
        </row>
        <row r="2427">
          <cell r="A2427">
            <v>38</v>
          </cell>
          <cell r="E2427">
            <v>798761</v>
          </cell>
        </row>
        <row r="2428">
          <cell r="A2428">
            <v>38</v>
          </cell>
          <cell r="E2428">
            <v>1304762</v>
          </cell>
        </row>
        <row r="2429">
          <cell r="A2429">
            <v>38</v>
          </cell>
          <cell r="E2429">
            <v>1349073</v>
          </cell>
        </row>
        <row r="2430">
          <cell r="A2430">
            <v>38</v>
          </cell>
          <cell r="E2430">
            <v>5716542</v>
          </cell>
        </row>
        <row r="2431">
          <cell r="A2431">
            <v>38</v>
          </cell>
          <cell r="E2431">
            <v>541</v>
          </cell>
        </row>
        <row r="2432">
          <cell r="A2432">
            <v>38</v>
          </cell>
          <cell r="E2432">
            <v>4479</v>
          </cell>
        </row>
        <row r="2433">
          <cell r="A2433">
            <v>38</v>
          </cell>
          <cell r="E2433">
            <v>1134526</v>
          </cell>
        </row>
        <row r="2434">
          <cell r="A2434">
            <v>38</v>
          </cell>
          <cell r="E2434">
            <v>7847110</v>
          </cell>
        </row>
        <row r="2435">
          <cell r="A2435">
            <v>38</v>
          </cell>
          <cell r="E2435">
            <v>28677527</v>
          </cell>
        </row>
        <row r="2436">
          <cell r="A2436">
            <v>38</v>
          </cell>
          <cell r="E2436">
            <v>397</v>
          </cell>
        </row>
        <row r="2437">
          <cell r="A2437">
            <v>38</v>
          </cell>
          <cell r="E2437">
            <v>7848</v>
          </cell>
        </row>
        <row r="2438">
          <cell r="A2438">
            <v>38</v>
          </cell>
          <cell r="E2438">
            <v>625785</v>
          </cell>
        </row>
        <row r="2439">
          <cell r="A2439">
            <v>38</v>
          </cell>
          <cell r="E2439">
            <v>3474192</v>
          </cell>
        </row>
        <row r="2440">
          <cell r="A2440">
            <v>38</v>
          </cell>
          <cell r="E2440">
            <v>1907</v>
          </cell>
        </row>
        <row r="2441">
          <cell r="A2441">
            <v>38</v>
          </cell>
          <cell r="E2441">
            <v>819848</v>
          </cell>
        </row>
        <row r="2442">
          <cell r="A2442">
            <v>38</v>
          </cell>
          <cell r="E2442">
            <v>28677249</v>
          </cell>
        </row>
        <row r="2443">
          <cell r="A2443">
            <v>38</v>
          </cell>
          <cell r="E2443">
            <v>28677596</v>
          </cell>
        </row>
        <row r="2444">
          <cell r="A2444">
            <v>38</v>
          </cell>
          <cell r="E2444">
            <v>6070</v>
          </cell>
        </row>
        <row r="2445">
          <cell r="A2445">
            <v>38</v>
          </cell>
          <cell r="E2445">
            <v>4887</v>
          </cell>
        </row>
        <row r="2446">
          <cell r="A2446">
            <v>38</v>
          </cell>
          <cell r="E2446">
            <v>6692</v>
          </cell>
        </row>
        <row r="2447">
          <cell r="A2447">
            <v>38</v>
          </cell>
          <cell r="E2447">
            <v>2556837</v>
          </cell>
        </row>
        <row r="2448">
          <cell r="A2448">
            <v>38</v>
          </cell>
          <cell r="E2448">
            <v>5633364</v>
          </cell>
        </row>
        <row r="2449">
          <cell r="A2449">
            <v>38</v>
          </cell>
          <cell r="E2449">
            <v>1189</v>
          </cell>
        </row>
        <row r="2450">
          <cell r="A2450">
            <v>38</v>
          </cell>
          <cell r="E2450">
            <v>755315</v>
          </cell>
        </row>
        <row r="2451">
          <cell r="A2451">
            <v>38</v>
          </cell>
          <cell r="E2451">
            <v>1009854</v>
          </cell>
        </row>
        <row r="2452">
          <cell r="A2452">
            <v>38</v>
          </cell>
          <cell r="E2452">
            <v>3887322</v>
          </cell>
        </row>
        <row r="2453">
          <cell r="A2453">
            <v>38</v>
          </cell>
          <cell r="E2453">
            <v>28675572</v>
          </cell>
        </row>
        <row r="2454">
          <cell r="A2454">
            <v>38</v>
          </cell>
          <cell r="E2454">
            <v>1107</v>
          </cell>
        </row>
        <row r="2455">
          <cell r="A2455">
            <v>38</v>
          </cell>
          <cell r="E2455">
            <v>2677</v>
          </cell>
        </row>
        <row r="2456">
          <cell r="A2456">
            <v>38</v>
          </cell>
          <cell r="E2456">
            <v>4414</v>
          </cell>
        </row>
        <row r="2457">
          <cell r="A2457">
            <v>38</v>
          </cell>
          <cell r="E2457">
            <v>1460223</v>
          </cell>
        </row>
        <row r="2458">
          <cell r="A2458">
            <v>38</v>
          </cell>
          <cell r="E2458">
            <v>4890231</v>
          </cell>
        </row>
        <row r="2459">
          <cell r="A2459">
            <v>38</v>
          </cell>
          <cell r="E2459">
            <v>7280111</v>
          </cell>
        </row>
        <row r="2460">
          <cell r="A2460">
            <v>38</v>
          </cell>
          <cell r="E2460">
            <v>2886</v>
          </cell>
        </row>
        <row r="2461">
          <cell r="A2461">
            <v>38</v>
          </cell>
          <cell r="E2461">
            <v>587755</v>
          </cell>
        </row>
        <row r="2462">
          <cell r="A2462">
            <v>38</v>
          </cell>
          <cell r="E2462">
            <v>3146251</v>
          </cell>
        </row>
        <row r="2463">
          <cell r="A2463">
            <v>38</v>
          </cell>
          <cell r="E2463">
            <v>6643764</v>
          </cell>
        </row>
        <row r="2464">
          <cell r="A2464">
            <v>38</v>
          </cell>
          <cell r="E2464">
            <v>714</v>
          </cell>
        </row>
        <row r="2465">
          <cell r="A2465">
            <v>38</v>
          </cell>
          <cell r="E2465">
            <v>3011</v>
          </cell>
        </row>
        <row r="2466">
          <cell r="A2466">
            <v>38</v>
          </cell>
          <cell r="E2466">
            <v>1234456</v>
          </cell>
        </row>
        <row r="2467">
          <cell r="A2467">
            <v>38</v>
          </cell>
          <cell r="E2467">
            <v>1347465</v>
          </cell>
        </row>
        <row r="2468">
          <cell r="A2468">
            <v>38</v>
          </cell>
          <cell r="E2468">
            <v>2960</v>
          </cell>
        </row>
        <row r="2469">
          <cell r="A2469">
            <v>38</v>
          </cell>
          <cell r="E2469">
            <v>3451218</v>
          </cell>
        </row>
        <row r="2470">
          <cell r="A2470">
            <v>38</v>
          </cell>
          <cell r="E2470">
            <v>5954202</v>
          </cell>
        </row>
        <row r="2471">
          <cell r="A2471">
            <v>38</v>
          </cell>
          <cell r="E2471">
            <v>7853815</v>
          </cell>
        </row>
        <row r="2472">
          <cell r="A2472">
            <v>38</v>
          </cell>
          <cell r="E2472">
            <v>1607</v>
          </cell>
        </row>
        <row r="2473">
          <cell r="A2473">
            <v>38</v>
          </cell>
          <cell r="E2473">
            <v>6275</v>
          </cell>
        </row>
        <row r="2474">
          <cell r="A2474">
            <v>38</v>
          </cell>
          <cell r="E2474">
            <v>687414</v>
          </cell>
        </row>
        <row r="2475">
          <cell r="A2475">
            <v>38</v>
          </cell>
          <cell r="E2475">
            <v>7424095</v>
          </cell>
        </row>
        <row r="2476">
          <cell r="A2476">
            <v>38</v>
          </cell>
          <cell r="E2476">
            <v>28675990</v>
          </cell>
        </row>
        <row r="2477">
          <cell r="A2477">
            <v>38</v>
          </cell>
          <cell r="E2477">
            <v>1540</v>
          </cell>
        </row>
        <row r="2478">
          <cell r="A2478">
            <v>38</v>
          </cell>
          <cell r="E2478">
            <v>2706</v>
          </cell>
        </row>
        <row r="2479">
          <cell r="A2479">
            <v>38</v>
          </cell>
          <cell r="E2479">
            <v>8388</v>
          </cell>
        </row>
        <row r="2480">
          <cell r="A2480">
            <v>38</v>
          </cell>
          <cell r="E2480">
            <v>8513</v>
          </cell>
        </row>
        <row r="2481">
          <cell r="A2481">
            <v>38</v>
          </cell>
          <cell r="E2481">
            <v>3760717</v>
          </cell>
        </row>
        <row r="2482">
          <cell r="A2482">
            <v>38</v>
          </cell>
          <cell r="E2482">
            <v>3954</v>
          </cell>
        </row>
        <row r="2483">
          <cell r="A2483">
            <v>38</v>
          </cell>
          <cell r="E2483">
            <v>5087</v>
          </cell>
        </row>
        <row r="2484">
          <cell r="A2484">
            <v>38</v>
          </cell>
          <cell r="E2484">
            <v>8209</v>
          </cell>
        </row>
        <row r="2485">
          <cell r="A2485">
            <v>38</v>
          </cell>
          <cell r="E2485">
            <v>930192</v>
          </cell>
        </row>
        <row r="2486">
          <cell r="A2486">
            <v>38</v>
          </cell>
          <cell r="E2486">
            <v>5575734</v>
          </cell>
        </row>
        <row r="2487">
          <cell r="A2487">
            <v>38</v>
          </cell>
          <cell r="E2487">
            <v>3375</v>
          </cell>
        </row>
        <row r="2488">
          <cell r="A2488">
            <v>38</v>
          </cell>
          <cell r="E2488">
            <v>4773</v>
          </cell>
        </row>
        <row r="2489">
          <cell r="A2489">
            <v>38</v>
          </cell>
          <cell r="E2489">
            <v>6520</v>
          </cell>
        </row>
        <row r="2490">
          <cell r="A2490">
            <v>38</v>
          </cell>
          <cell r="E2490">
            <v>610159</v>
          </cell>
        </row>
        <row r="2491">
          <cell r="A2491">
            <v>38</v>
          </cell>
          <cell r="E2491">
            <v>682559</v>
          </cell>
        </row>
        <row r="2492">
          <cell r="A2492">
            <v>38</v>
          </cell>
          <cell r="E2492">
            <v>7224532</v>
          </cell>
        </row>
        <row r="2493">
          <cell r="A2493">
            <v>38</v>
          </cell>
          <cell r="E2493">
            <v>4139</v>
          </cell>
        </row>
        <row r="2494">
          <cell r="A2494">
            <v>38</v>
          </cell>
          <cell r="E2494">
            <v>2125917</v>
          </cell>
        </row>
        <row r="2495">
          <cell r="A2495">
            <v>38</v>
          </cell>
          <cell r="E2495">
            <v>5241909</v>
          </cell>
        </row>
        <row r="2496">
          <cell r="A2496">
            <v>38</v>
          </cell>
          <cell r="E2496">
            <v>5502002</v>
          </cell>
        </row>
        <row r="2497">
          <cell r="A2497">
            <v>38</v>
          </cell>
          <cell r="E2497">
            <v>28676376</v>
          </cell>
        </row>
        <row r="2498">
          <cell r="A2498">
            <v>38</v>
          </cell>
          <cell r="E2498">
            <v>1100</v>
          </cell>
        </row>
        <row r="2499">
          <cell r="A2499">
            <v>38</v>
          </cell>
          <cell r="E2499">
            <v>4521</v>
          </cell>
        </row>
        <row r="2500">
          <cell r="A2500">
            <v>38</v>
          </cell>
          <cell r="E2500">
            <v>8892</v>
          </cell>
        </row>
        <row r="2501">
          <cell r="A2501">
            <v>38</v>
          </cell>
          <cell r="E2501">
            <v>643401</v>
          </cell>
        </row>
        <row r="2502">
          <cell r="A2502">
            <v>38</v>
          </cell>
          <cell r="E2502">
            <v>2070356</v>
          </cell>
        </row>
        <row r="2503">
          <cell r="A2503">
            <v>39</v>
          </cell>
          <cell r="E2503">
            <v>985</v>
          </cell>
        </row>
        <row r="2504">
          <cell r="A2504">
            <v>39</v>
          </cell>
          <cell r="E2504">
            <v>2192</v>
          </cell>
        </row>
        <row r="2505">
          <cell r="A2505">
            <v>39</v>
          </cell>
          <cell r="E2505">
            <v>7489</v>
          </cell>
        </row>
        <row r="2506">
          <cell r="A2506">
            <v>39</v>
          </cell>
          <cell r="E2506">
            <v>1508629</v>
          </cell>
        </row>
        <row r="2507">
          <cell r="A2507">
            <v>39</v>
          </cell>
          <cell r="E2507">
            <v>6331</v>
          </cell>
        </row>
        <row r="2508">
          <cell r="A2508">
            <v>39</v>
          </cell>
          <cell r="E2508">
            <v>9833</v>
          </cell>
        </row>
        <row r="2509">
          <cell r="A2509">
            <v>39</v>
          </cell>
          <cell r="E2509">
            <v>1575627</v>
          </cell>
        </row>
        <row r="2510">
          <cell r="A2510">
            <v>39</v>
          </cell>
          <cell r="E2510">
            <v>5148451</v>
          </cell>
        </row>
        <row r="2511">
          <cell r="A2511">
            <v>39</v>
          </cell>
          <cell r="E2511">
            <v>2213</v>
          </cell>
        </row>
        <row r="2512">
          <cell r="A2512">
            <v>39</v>
          </cell>
          <cell r="E2512">
            <v>3359</v>
          </cell>
        </row>
        <row r="2513">
          <cell r="A2513">
            <v>39</v>
          </cell>
          <cell r="E2513">
            <v>4056</v>
          </cell>
        </row>
        <row r="2514">
          <cell r="A2514">
            <v>39</v>
          </cell>
          <cell r="E2514">
            <v>7118</v>
          </cell>
        </row>
        <row r="2515">
          <cell r="A2515">
            <v>39</v>
          </cell>
          <cell r="E2515">
            <v>1114291</v>
          </cell>
        </row>
        <row r="2516">
          <cell r="A2516">
            <v>39</v>
          </cell>
          <cell r="E2516">
            <v>1070</v>
          </cell>
        </row>
        <row r="2517">
          <cell r="A2517">
            <v>39</v>
          </cell>
          <cell r="E2517">
            <v>1735</v>
          </cell>
        </row>
        <row r="2518">
          <cell r="A2518">
            <v>39</v>
          </cell>
          <cell r="E2518">
            <v>6065</v>
          </cell>
        </row>
        <row r="2519">
          <cell r="A2519">
            <v>39</v>
          </cell>
          <cell r="E2519">
            <v>1014621</v>
          </cell>
        </row>
        <row r="2520">
          <cell r="A2520">
            <v>39</v>
          </cell>
          <cell r="E2520">
            <v>28677176</v>
          </cell>
        </row>
        <row r="2521">
          <cell r="A2521">
            <v>39</v>
          </cell>
          <cell r="E2521">
            <v>769</v>
          </cell>
        </row>
        <row r="2522">
          <cell r="A2522">
            <v>39</v>
          </cell>
          <cell r="E2522">
            <v>3416</v>
          </cell>
        </row>
        <row r="2523">
          <cell r="A2523">
            <v>39</v>
          </cell>
          <cell r="E2523">
            <v>6833</v>
          </cell>
        </row>
        <row r="2524">
          <cell r="A2524">
            <v>39</v>
          </cell>
          <cell r="E2524">
            <v>981104</v>
          </cell>
        </row>
        <row r="2525">
          <cell r="A2525">
            <v>39</v>
          </cell>
          <cell r="E2525">
            <v>1813</v>
          </cell>
        </row>
        <row r="2526">
          <cell r="A2526">
            <v>39</v>
          </cell>
          <cell r="E2526">
            <v>2131</v>
          </cell>
        </row>
        <row r="2527">
          <cell r="A2527">
            <v>39</v>
          </cell>
          <cell r="E2527">
            <v>2299</v>
          </cell>
        </row>
        <row r="2528">
          <cell r="A2528">
            <v>39</v>
          </cell>
          <cell r="E2528">
            <v>5420</v>
          </cell>
        </row>
        <row r="2529">
          <cell r="A2529">
            <v>39</v>
          </cell>
          <cell r="E2529">
            <v>1121113</v>
          </cell>
        </row>
        <row r="2530">
          <cell r="A2530">
            <v>39</v>
          </cell>
          <cell r="E2530">
            <v>178</v>
          </cell>
        </row>
        <row r="2531">
          <cell r="A2531">
            <v>39</v>
          </cell>
          <cell r="E2531">
            <v>3842</v>
          </cell>
        </row>
        <row r="2532">
          <cell r="A2532">
            <v>39</v>
          </cell>
          <cell r="E2532">
            <v>4302</v>
          </cell>
        </row>
        <row r="2533">
          <cell r="A2533">
            <v>39</v>
          </cell>
          <cell r="E2533">
            <v>6326</v>
          </cell>
        </row>
        <row r="2534">
          <cell r="A2534">
            <v>39</v>
          </cell>
          <cell r="E2534">
            <v>456</v>
          </cell>
        </row>
        <row r="2535">
          <cell r="A2535">
            <v>39</v>
          </cell>
          <cell r="E2535">
            <v>2318</v>
          </cell>
        </row>
        <row r="2536">
          <cell r="A2536">
            <v>39</v>
          </cell>
          <cell r="E2536">
            <v>3799</v>
          </cell>
        </row>
        <row r="2537">
          <cell r="A2537">
            <v>39</v>
          </cell>
          <cell r="E2537">
            <v>1538599</v>
          </cell>
        </row>
        <row r="2538">
          <cell r="A2538">
            <v>39</v>
          </cell>
          <cell r="E2538">
            <v>5783</v>
          </cell>
        </row>
        <row r="2539">
          <cell r="A2539">
            <v>39</v>
          </cell>
          <cell r="E2539">
            <v>6636</v>
          </cell>
        </row>
        <row r="2540">
          <cell r="A2540">
            <v>39</v>
          </cell>
          <cell r="E2540">
            <v>736891</v>
          </cell>
        </row>
        <row r="2541">
          <cell r="A2541">
            <v>39</v>
          </cell>
          <cell r="E2541">
            <v>1178392</v>
          </cell>
        </row>
        <row r="2542">
          <cell r="A2542">
            <v>39</v>
          </cell>
          <cell r="E2542">
            <v>197</v>
          </cell>
        </row>
        <row r="2543">
          <cell r="A2543">
            <v>39</v>
          </cell>
          <cell r="E2543">
            <v>558</v>
          </cell>
        </row>
        <row r="2544">
          <cell r="A2544">
            <v>39</v>
          </cell>
          <cell r="E2544">
            <v>5113</v>
          </cell>
        </row>
        <row r="2545">
          <cell r="A2545">
            <v>39</v>
          </cell>
          <cell r="E2545">
            <v>9819</v>
          </cell>
        </row>
        <row r="2546">
          <cell r="A2546">
            <v>39</v>
          </cell>
          <cell r="E2546">
            <v>818170</v>
          </cell>
        </row>
        <row r="2547">
          <cell r="A2547">
            <v>39</v>
          </cell>
          <cell r="E2547">
            <v>5014</v>
          </cell>
        </row>
        <row r="2548">
          <cell r="A2548">
            <v>39</v>
          </cell>
          <cell r="E2548">
            <v>6080</v>
          </cell>
        </row>
        <row r="2549">
          <cell r="A2549">
            <v>39</v>
          </cell>
          <cell r="E2549">
            <v>7345</v>
          </cell>
        </row>
        <row r="2550">
          <cell r="A2550">
            <v>39</v>
          </cell>
          <cell r="E2550">
            <v>7538467</v>
          </cell>
        </row>
        <row r="2551">
          <cell r="A2551">
            <v>39</v>
          </cell>
          <cell r="E2551">
            <v>4685</v>
          </cell>
        </row>
        <row r="2552">
          <cell r="A2552">
            <v>39</v>
          </cell>
          <cell r="E2552">
            <v>7914</v>
          </cell>
        </row>
        <row r="2553">
          <cell r="A2553">
            <v>39</v>
          </cell>
          <cell r="E2553">
            <v>1280855</v>
          </cell>
        </row>
        <row r="2554">
          <cell r="A2554">
            <v>39</v>
          </cell>
          <cell r="E2554">
            <v>3475682</v>
          </cell>
        </row>
        <row r="2555">
          <cell r="A2555">
            <v>39</v>
          </cell>
          <cell r="E2555">
            <v>5313</v>
          </cell>
        </row>
        <row r="2556">
          <cell r="A2556">
            <v>39</v>
          </cell>
          <cell r="E2556">
            <v>589646</v>
          </cell>
        </row>
        <row r="2557">
          <cell r="A2557">
            <v>39</v>
          </cell>
          <cell r="E2557">
            <v>1510117</v>
          </cell>
        </row>
        <row r="2558">
          <cell r="A2558">
            <v>39</v>
          </cell>
          <cell r="E2558">
            <v>28678331</v>
          </cell>
        </row>
        <row r="2559">
          <cell r="A2559">
            <v>39</v>
          </cell>
          <cell r="E2559">
            <v>9072</v>
          </cell>
        </row>
        <row r="2560">
          <cell r="A2560">
            <v>39</v>
          </cell>
          <cell r="E2560">
            <v>719483</v>
          </cell>
        </row>
        <row r="2561">
          <cell r="A2561">
            <v>39</v>
          </cell>
          <cell r="E2561">
            <v>4086464</v>
          </cell>
        </row>
        <row r="2562">
          <cell r="A2562">
            <v>39</v>
          </cell>
          <cell r="E2562">
            <v>28676080</v>
          </cell>
        </row>
        <row r="2563">
          <cell r="A2563">
            <v>39</v>
          </cell>
          <cell r="E2563">
            <v>64</v>
          </cell>
        </row>
        <row r="2564">
          <cell r="A2564">
            <v>39</v>
          </cell>
          <cell r="E2564">
            <v>4299</v>
          </cell>
        </row>
        <row r="2565">
          <cell r="A2565">
            <v>39</v>
          </cell>
          <cell r="E2565">
            <v>4896</v>
          </cell>
        </row>
        <row r="2566">
          <cell r="A2566">
            <v>39</v>
          </cell>
          <cell r="E2566">
            <v>28676191</v>
          </cell>
        </row>
        <row r="2567">
          <cell r="A2567">
            <v>39</v>
          </cell>
          <cell r="E2567">
            <v>2134</v>
          </cell>
        </row>
        <row r="2568">
          <cell r="A2568">
            <v>39</v>
          </cell>
          <cell r="E2568">
            <v>4457</v>
          </cell>
        </row>
        <row r="2569">
          <cell r="A2569">
            <v>39</v>
          </cell>
          <cell r="E2569">
            <v>871431</v>
          </cell>
        </row>
        <row r="2570">
          <cell r="A2570">
            <v>39</v>
          </cell>
          <cell r="E2570">
            <v>7842494</v>
          </cell>
        </row>
        <row r="2571">
          <cell r="A2571">
            <v>39</v>
          </cell>
          <cell r="E2571">
            <v>2629</v>
          </cell>
        </row>
        <row r="2572">
          <cell r="A2572">
            <v>39</v>
          </cell>
          <cell r="E2572">
            <v>2695</v>
          </cell>
        </row>
        <row r="2573">
          <cell r="A2573">
            <v>39</v>
          </cell>
          <cell r="E2573">
            <v>6864</v>
          </cell>
        </row>
        <row r="2574">
          <cell r="A2574">
            <v>39</v>
          </cell>
          <cell r="E2574">
            <v>1191261</v>
          </cell>
        </row>
        <row r="2575">
          <cell r="A2575">
            <v>39</v>
          </cell>
          <cell r="E2575">
            <v>28678025</v>
          </cell>
        </row>
        <row r="2576">
          <cell r="A2576">
            <v>39</v>
          </cell>
          <cell r="E2576">
            <v>1528</v>
          </cell>
        </row>
        <row r="2577">
          <cell r="A2577">
            <v>39</v>
          </cell>
          <cell r="E2577">
            <v>4706</v>
          </cell>
        </row>
        <row r="2578">
          <cell r="A2578">
            <v>39</v>
          </cell>
          <cell r="E2578">
            <v>7826557</v>
          </cell>
        </row>
        <row r="2579">
          <cell r="A2579">
            <v>39</v>
          </cell>
          <cell r="E2579">
            <v>7893418</v>
          </cell>
        </row>
        <row r="2580">
          <cell r="A2580">
            <v>39</v>
          </cell>
          <cell r="E2580">
            <v>6870</v>
          </cell>
        </row>
        <row r="2581">
          <cell r="A2581">
            <v>39</v>
          </cell>
          <cell r="E2581">
            <v>7674</v>
          </cell>
        </row>
        <row r="2582">
          <cell r="A2582">
            <v>39</v>
          </cell>
          <cell r="E2582">
            <v>5484140</v>
          </cell>
        </row>
        <row r="2583">
          <cell r="A2583">
            <v>39</v>
          </cell>
          <cell r="E2583">
            <v>28677524</v>
          </cell>
        </row>
        <row r="2584">
          <cell r="A2584">
            <v>39</v>
          </cell>
          <cell r="E2584">
            <v>3337</v>
          </cell>
        </row>
        <row r="2585">
          <cell r="A2585">
            <v>39</v>
          </cell>
          <cell r="E2585">
            <v>8219</v>
          </cell>
        </row>
        <row r="2586">
          <cell r="A2586">
            <v>39</v>
          </cell>
          <cell r="E2586">
            <v>9040</v>
          </cell>
        </row>
        <row r="2587">
          <cell r="A2587">
            <v>39</v>
          </cell>
          <cell r="E2587">
            <v>3691796</v>
          </cell>
        </row>
        <row r="2588">
          <cell r="A2588">
            <v>39</v>
          </cell>
          <cell r="E2588">
            <v>2370</v>
          </cell>
        </row>
        <row r="2589">
          <cell r="A2589">
            <v>39</v>
          </cell>
          <cell r="E2589">
            <v>7997</v>
          </cell>
        </row>
        <row r="2590">
          <cell r="A2590">
            <v>39</v>
          </cell>
          <cell r="E2590">
            <v>8175</v>
          </cell>
        </row>
        <row r="2591">
          <cell r="A2591">
            <v>39</v>
          </cell>
          <cell r="E2591">
            <v>28678422</v>
          </cell>
        </row>
        <row r="2592">
          <cell r="A2592">
            <v>39</v>
          </cell>
          <cell r="E2592">
            <v>142</v>
          </cell>
        </row>
        <row r="2593">
          <cell r="A2593">
            <v>39</v>
          </cell>
          <cell r="E2593">
            <v>1571</v>
          </cell>
        </row>
        <row r="2594">
          <cell r="A2594">
            <v>39</v>
          </cell>
          <cell r="E2594">
            <v>4837</v>
          </cell>
        </row>
        <row r="2595">
          <cell r="A2595">
            <v>39</v>
          </cell>
          <cell r="E2595">
            <v>8537</v>
          </cell>
        </row>
        <row r="2596">
          <cell r="A2596">
            <v>39</v>
          </cell>
          <cell r="E2596">
            <v>9632</v>
          </cell>
        </row>
        <row r="2597">
          <cell r="A2597">
            <v>39</v>
          </cell>
          <cell r="E2597">
            <v>116</v>
          </cell>
        </row>
        <row r="2598">
          <cell r="A2598">
            <v>39</v>
          </cell>
          <cell r="E2598">
            <v>2591</v>
          </cell>
        </row>
        <row r="2599">
          <cell r="A2599">
            <v>39</v>
          </cell>
          <cell r="E2599">
            <v>3438</v>
          </cell>
        </row>
        <row r="2600">
          <cell r="A2600">
            <v>39</v>
          </cell>
          <cell r="E2600">
            <v>7121</v>
          </cell>
        </row>
        <row r="2601">
          <cell r="A2601">
            <v>39</v>
          </cell>
          <cell r="E2601">
            <v>9291</v>
          </cell>
        </row>
        <row r="2602">
          <cell r="A2602">
            <v>40</v>
          </cell>
          <cell r="E2602">
            <v>405</v>
          </cell>
        </row>
        <row r="2603">
          <cell r="A2603">
            <v>40</v>
          </cell>
          <cell r="E2603">
            <v>1694</v>
          </cell>
        </row>
        <row r="2604">
          <cell r="A2604">
            <v>40</v>
          </cell>
          <cell r="E2604">
            <v>588286</v>
          </cell>
        </row>
        <row r="2605">
          <cell r="A2605">
            <v>40</v>
          </cell>
          <cell r="E2605">
            <v>1331177</v>
          </cell>
        </row>
        <row r="2606">
          <cell r="A2606">
            <v>40</v>
          </cell>
          <cell r="E2606">
            <v>2421</v>
          </cell>
        </row>
        <row r="2607">
          <cell r="A2607">
            <v>40</v>
          </cell>
          <cell r="E2607">
            <v>8187</v>
          </cell>
        </row>
        <row r="2608">
          <cell r="A2608">
            <v>40</v>
          </cell>
          <cell r="E2608">
            <v>7017426</v>
          </cell>
        </row>
        <row r="2609">
          <cell r="A2609">
            <v>40</v>
          </cell>
          <cell r="E2609">
            <v>7273470</v>
          </cell>
        </row>
        <row r="2610">
          <cell r="A2610">
            <v>40</v>
          </cell>
          <cell r="E2610">
            <v>2120</v>
          </cell>
        </row>
        <row r="2611">
          <cell r="A2611">
            <v>40</v>
          </cell>
          <cell r="E2611">
            <v>631540</v>
          </cell>
        </row>
        <row r="2612">
          <cell r="A2612">
            <v>40</v>
          </cell>
          <cell r="E2612">
            <v>7264780</v>
          </cell>
        </row>
        <row r="2613">
          <cell r="A2613">
            <v>40</v>
          </cell>
          <cell r="E2613">
            <v>28678180</v>
          </cell>
        </row>
        <row r="2614">
          <cell r="A2614">
            <v>40</v>
          </cell>
          <cell r="E2614">
            <v>7241</v>
          </cell>
        </row>
        <row r="2615">
          <cell r="A2615">
            <v>40</v>
          </cell>
          <cell r="E2615">
            <v>585063</v>
          </cell>
        </row>
        <row r="2616">
          <cell r="A2616">
            <v>40</v>
          </cell>
          <cell r="E2616">
            <v>1739738</v>
          </cell>
        </row>
        <row r="2617">
          <cell r="A2617">
            <v>40</v>
          </cell>
          <cell r="E2617">
            <v>4334989</v>
          </cell>
        </row>
        <row r="2618">
          <cell r="A2618">
            <v>40</v>
          </cell>
          <cell r="E2618">
            <v>6793986</v>
          </cell>
        </row>
        <row r="2619">
          <cell r="A2619">
            <v>40</v>
          </cell>
          <cell r="E2619">
            <v>214</v>
          </cell>
        </row>
        <row r="2620">
          <cell r="A2620">
            <v>40</v>
          </cell>
          <cell r="E2620">
            <v>859</v>
          </cell>
        </row>
        <row r="2621">
          <cell r="A2621">
            <v>40</v>
          </cell>
          <cell r="E2621">
            <v>2246</v>
          </cell>
        </row>
        <row r="2622">
          <cell r="A2622">
            <v>40</v>
          </cell>
          <cell r="E2622">
            <v>3374578</v>
          </cell>
        </row>
        <row r="2623">
          <cell r="A2623">
            <v>40</v>
          </cell>
          <cell r="E2623">
            <v>3812990</v>
          </cell>
        </row>
        <row r="2624">
          <cell r="A2624">
            <v>40</v>
          </cell>
          <cell r="E2624">
            <v>478</v>
          </cell>
        </row>
        <row r="2625">
          <cell r="A2625">
            <v>40</v>
          </cell>
          <cell r="E2625">
            <v>4158</v>
          </cell>
        </row>
        <row r="2626">
          <cell r="A2626">
            <v>40</v>
          </cell>
          <cell r="E2626">
            <v>1131982</v>
          </cell>
        </row>
        <row r="2627">
          <cell r="A2627">
            <v>40</v>
          </cell>
          <cell r="E2627">
            <v>2884105</v>
          </cell>
        </row>
        <row r="2628">
          <cell r="A2628">
            <v>40</v>
          </cell>
          <cell r="E2628">
            <v>28676676</v>
          </cell>
        </row>
        <row r="2629">
          <cell r="A2629">
            <v>40</v>
          </cell>
          <cell r="E2629">
            <v>28678778</v>
          </cell>
        </row>
        <row r="2630">
          <cell r="A2630">
            <v>40</v>
          </cell>
          <cell r="E2630">
            <v>5156</v>
          </cell>
        </row>
        <row r="2631">
          <cell r="A2631">
            <v>40</v>
          </cell>
          <cell r="E2631">
            <v>1293737</v>
          </cell>
        </row>
        <row r="2632">
          <cell r="A2632">
            <v>40</v>
          </cell>
          <cell r="E2632">
            <v>1508639</v>
          </cell>
        </row>
        <row r="2633">
          <cell r="A2633">
            <v>40</v>
          </cell>
          <cell r="E2633">
            <v>1684414</v>
          </cell>
        </row>
        <row r="2634">
          <cell r="A2634">
            <v>40</v>
          </cell>
          <cell r="E2634">
            <v>7330683</v>
          </cell>
        </row>
        <row r="2635">
          <cell r="A2635">
            <v>40</v>
          </cell>
          <cell r="E2635">
            <v>28678527</v>
          </cell>
        </row>
        <row r="2636">
          <cell r="A2636">
            <v>40</v>
          </cell>
          <cell r="E2636">
            <v>959</v>
          </cell>
        </row>
        <row r="2637">
          <cell r="A2637">
            <v>40</v>
          </cell>
          <cell r="E2637">
            <v>4915</v>
          </cell>
        </row>
        <row r="2638">
          <cell r="A2638">
            <v>40</v>
          </cell>
          <cell r="E2638">
            <v>1825615</v>
          </cell>
        </row>
        <row r="2639">
          <cell r="A2639">
            <v>40</v>
          </cell>
          <cell r="E2639">
            <v>3375045</v>
          </cell>
        </row>
        <row r="2640">
          <cell r="A2640">
            <v>40</v>
          </cell>
          <cell r="E2640">
            <v>6137312</v>
          </cell>
        </row>
        <row r="2641">
          <cell r="A2641">
            <v>40</v>
          </cell>
          <cell r="E2641">
            <v>1028</v>
          </cell>
        </row>
        <row r="2642">
          <cell r="A2642">
            <v>40</v>
          </cell>
          <cell r="E2642">
            <v>3885</v>
          </cell>
        </row>
        <row r="2643">
          <cell r="A2643">
            <v>40</v>
          </cell>
          <cell r="E2643">
            <v>2289063</v>
          </cell>
        </row>
        <row r="2644">
          <cell r="A2644">
            <v>40</v>
          </cell>
          <cell r="E2644">
            <v>5168204</v>
          </cell>
        </row>
        <row r="2645">
          <cell r="A2645">
            <v>40</v>
          </cell>
          <cell r="E2645">
            <v>524</v>
          </cell>
        </row>
        <row r="2646">
          <cell r="A2646">
            <v>40</v>
          </cell>
          <cell r="E2646">
            <v>647621</v>
          </cell>
        </row>
        <row r="2647">
          <cell r="A2647">
            <v>40</v>
          </cell>
          <cell r="E2647">
            <v>6098333</v>
          </cell>
        </row>
        <row r="2648">
          <cell r="A2648">
            <v>40</v>
          </cell>
          <cell r="E2648">
            <v>7519962</v>
          </cell>
        </row>
        <row r="2649">
          <cell r="A2649">
            <v>40</v>
          </cell>
          <cell r="E2649">
            <v>3002</v>
          </cell>
        </row>
        <row r="2650">
          <cell r="A2650">
            <v>40</v>
          </cell>
          <cell r="E2650">
            <v>3500</v>
          </cell>
        </row>
        <row r="2651">
          <cell r="A2651">
            <v>40</v>
          </cell>
          <cell r="E2651">
            <v>8226</v>
          </cell>
        </row>
        <row r="2652">
          <cell r="A2652">
            <v>40</v>
          </cell>
          <cell r="E2652">
            <v>7836455</v>
          </cell>
        </row>
        <row r="2653">
          <cell r="A2653">
            <v>40</v>
          </cell>
          <cell r="E2653">
            <v>28679209</v>
          </cell>
        </row>
        <row r="2654">
          <cell r="A2654">
            <v>40</v>
          </cell>
          <cell r="E2654">
            <v>511</v>
          </cell>
        </row>
        <row r="2655">
          <cell r="A2655">
            <v>40</v>
          </cell>
          <cell r="E2655">
            <v>753</v>
          </cell>
        </row>
        <row r="2656">
          <cell r="A2656">
            <v>40</v>
          </cell>
          <cell r="E2656">
            <v>621016</v>
          </cell>
        </row>
        <row r="2657">
          <cell r="A2657">
            <v>40</v>
          </cell>
          <cell r="E2657">
            <v>952869</v>
          </cell>
        </row>
        <row r="2658">
          <cell r="A2658">
            <v>40</v>
          </cell>
          <cell r="E2658">
            <v>1802</v>
          </cell>
        </row>
        <row r="2659">
          <cell r="A2659">
            <v>40</v>
          </cell>
          <cell r="E2659">
            <v>9099</v>
          </cell>
        </row>
        <row r="2660">
          <cell r="A2660">
            <v>40</v>
          </cell>
          <cell r="E2660">
            <v>1293730</v>
          </cell>
        </row>
        <row r="2661">
          <cell r="A2661">
            <v>40</v>
          </cell>
          <cell r="E2661">
            <v>1423343</v>
          </cell>
        </row>
        <row r="2662">
          <cell r="A2662">
            <v>40</v>
          </cell>
          <cell r="E2662">
            <v>3646317</v>
          </cell>
        </row>
        <row r="2663">
          <cell r="A2663">
            <v>40</v>
          </cell>
          <cell r="E2663">
            <v>472</v>
          </cell>
        </row>
        <row r="2664">
          <cell r="A2664">
            <v>40</v>
          </cell>
          <cell r="E2664">
            <v>7780</v>
          </cell>
        </row>
        <row r="2665">
          <cell r="A2665">
            <v>40</v>
          </cell>
          <cell r="E2665">
            <v>907534</v>
          </cell>
        </row>
        <row r="2666">
          <cell r="A2666">
            <v>40</v>
          </cell>
          <cell r="E2666">
            <v>7335430</v>
          </cell>
        </row>
        <row r="2667">
          <cell r="A2667">
            <v>40</v>
          </cell>
          <cell r="E2667">
            <v>28677429</v>
          </cell>
        </row>
        <row r="2668">
          <cell r="A2668">
            <v>40</v>
          </cell>
          <cell r="E2668">
            <v>8020</v>
          </cell>
        </row>
        <row r="2669">
          <cell r="A2669">
            <v>40</v>
          </cell>
          <cell r="E2669">
            <v>9523</v>
          </cell>
        </row>
        <row r="2670">
          <cell r="A2670">
            <v>40</v>
          </cell>
          <cell r="E2670">
            <v>922412</v>
          </cell>
        </row>
        <row r="2671">
          <cell r="A2671">
            <v>40</v>
          </cell>
          <cell r="E2671">
            <v>4677366</v>
          </cell>
        </row>
        <row r="2672">
          <cell r="A2672">
            <v>40</v>
          </cell>
          <cell r="E2672">
            <v>5522829</v>
          </cell>
        </row>
        <row r="2673">
          <cell r="A2673">
            <v>40</v>
          </cell>
          <cell r="E2673">
            <v>28678724</v>
          </cell>
        </row>
        <row r="2674">
          <cell r="A2674">
            <v>40</v>
          </cell>
          <cell r="E2674">
            <v>870</v>
          </cell>
        </row>
        <row r="2675">
          <cell r="A2675">
            <v>40</v>
          </cell>
          <cell r="E2675">
            <v>641256</v>
          </cell>
        </row>
        <row r="2676">
          <cell r="A2676">
            <v>40</v>
          </cell>
          <cell r="E2676">
            <v>2705957</v>
          </cell>
        </row>
        <row r="2677">
          <cell r="A2677">
            <v>40</v>
          </cell>
          <cell r="E2677">
            <v>2846914</v>
          </cell>
        </row>
        <row r="2678">
          <cell r="A2678">
            <v>40</v>
          </cell>
          <cell r="E2678">
            <v>1249</v>
          </cell>
        </row>
        <row r="2679">
          <cell r="A2679">
            <v>40</v>
          </cell>
          <cell r="E2679">
            <v>1578</v>
          </cell>
        </row>
        <row r="2680">
          <cell r="A2680">
            <v>40</v>
          </cell>
          <cell r="E2680">
            <v>4251</v>
          </cell>
        </row>
        <row r="2681">
          <cell r="A2681">
            <v>40</v>
          </cell>
          <cell r="E2681">
            <v>8634</v>
          </cell>
        </row>
        <row r="2682">
          <cell r="A2682">
            <v>40</v>
          </cell>
          <cell r="E2682">
            <v>1160434</v>
          </cell>
        </row>
        <row r="2683">
          <cell r="A2683">
            <v>40</v>
          </cell>
          <cell r="E2683">
            <v>28677135</v>
          </cell>
        </row>
        <row r="2684">
          <cell r="A2684">
            <v>40</v>
          </cell>
          <cell r="E2684">
            <v>2289</v>
          </cell>
        </row>
        <row r="2685">
          <cell r="A2685">
            <v>40</v>
          </cell>
          <cell r="E2685">
            <v>3804</v>
          </cell>
        </row>
        <row r="2686">
          <cell r="A2686">
            <v>40</v>
          </cell>
          <cell r="E2686">
            <v>5008</v>
          </cell>
        </row>
        <row r="2687">
          <cell r="A2687">
            <v>40</v>
          </cell>
          <cell r="E2687">
            <v>620518</v>
          </cell>
        </row>
        <row r="2688">
          <cell r="A2688">
            <v>40</v>
          </cell>
          <cell r="E2688">
            <v>642205</v>
          </cell>
        </row>
        <row r="2689">
          <cell r="A2689">
            <v>40</v>
          </cell>
          <cell r="E2689">
            <v>2391</v>
          </cell>
        </row>
        <row r="2690">
          <cell r="A2690">
            <v>40</v>
          </cell>
          <cell r="E2690">
            <v>2869</v>
          </cell>
        </row>
        <row r="2691">
          <cell r="A2691">
            <v>40</v>
          </cell>
          <cell r="E2691">
            <v>2949</v>
          </cell>
        </row>
        <row r="2692">
          <cell r="A2692">
            <v>40</v>
          </cell>
          <cell r="E2692">
            <v>5517</v>
          </cell>
        </row>
        <row r="2693">
          <cell r="A2693">
            <v>40</v>
          </cell>
          <cell r="E2693">
            <v>3663553</v>
          </cell>
        </row>
        <row r="2694">
          <cell r="A2694">
            <v>40</v>
          </cell>
          <cell r="E2694">
            <v>7305</v>
          </cell>
        </row>
        <row r="2695">
          <cell r="A2695">
            <v>40</v>
          </cell>
          <cell r="E2695">
            <v>1990654</v>
          </cell>
        </row>
        <row r="2696">
          <cell r="A2696">
            <v>40</v>
          </cell>
          <cell r="E2696">
            <v>6977905</v>
          </cell>
        </row>
        <row r="2697">
          <cell r="A2697">
            <v>40</v>
          </cell>
          <cell r="E2697">
            <v>28678791</v>
          </cell>
        </row>
        <row r="2698">
          <cell r="A2698">
            <v>40</v>
          </cell>
          <cell r="E2698">
            <v>28675676</v>
          </cell>
        </row>
        <row r="2699">
          <cell r="A2699">
            <v>40</v>
          </cell>
          <cell r="E2699">
            <v>453</v>
          </cell>
        </row>
        <row r="2700">
          <cell r="A2700">
            <v>40</v>
          </cell>
          <cell r="E2700">
            <v>1223</v>
          </cell>
        </row>
        <row r="2701">
          <cell r="A2701">
            <v>40</v>
          </cell>
          <cell r="E2701">
            <v>8416</v>
          </cell>
        </row>
        <row r="2702">
          <cell r="A2702">
            <v>40</v>
          </cell>
          <cell r="E2702">
            <v>593263</v>
          </cell>
        </row>
        <row r="2703">
          <cell r="A2703">
            <v>40</v>
          </cell>
          <cell r="E2703">
            <v>1153372</v>
          </cell>
        </row>
        <row r="2704">
          <cell r="A2704">
            <v>40</v>
          </cell>
          <cell r="E2704">
            <v>3265258</v>
          </cell>
        </row>
        <row r="2705">
          <cell r="A2705">
            <v>40</v>
          </cell>
          <cell r="E2705">
            <v>3459</v>
          </cell>
        </row>
        <row r="2706">
          <cell r="A2706">
            <v>40</v>
          </cell>
          <cell r="E2706">
            <v>7083</v>
          </cell>
        </row>
        <row r="2707">
          <cell r="A2707">
            <v>40</v>
          </cell>
          <cell r="E2707">
            <v>9056</v>
          </cell>
        </row>
        <row r="2708">
          <cell r="A2708">
            <v>40</v>
          </cell>
          <cell r="E2708">
            <v>9531</v>
          </cell>
        </row>
        <row r="2709">
          <cell r="A2709">
            <v>40</v>
          </cell>
          <cell r="E2709">
            <v>742749</v>
          </cell>
        </row>
        <row r="2710">
          <cell r="A2710">
            <v>40</v>
          </cell>
          <cell r="E2710">
            <v>28678579</v>
          </cell>
        </row>
        <row r="2711">
          <cell r="A2711">
            <v>42</v>
          </cell>
          <cell r="E2711">
            <v>1862</v>
          </cell>
        </row>
        <row r="2712">
          <cell r="A2712">
            <v>42</v>
          </cell>
          <cell r="E2712">
            <v>9905</v>
          </cell>
        </row>
        <row r="2713">
          <cell r="A2713">
            <v>42</v>
          </cell>
          <cell r="E2713">
            <v>872273</v>
          </cell>
        </row>
        <row r="2714">
          <cell r="A2714">
            <v>42</v>
          </cell>
          <cell r="E2714">
            <v>1592774</v>
          </cell>
        </row>
        <row r="2715">
          <cell r="A2715">
            <v>42</v>
          </cell>
          <cell r="E2715">
            <v>7860934</v>
          </cell>
        </row>
        <row r="2716">
          <cell r="A2716">
            <v>42</v>
          </cell>
          <cell r="E2716">
            <v>3513</v>
          </cell>
        </row>
        <row r="2717">
          <cell r="A2717">
            <v>42</v>
          </cell>
          <cell r="E2717">
            <v>4233</v>
          </cell>
        </row>
        <row r="2718">
          <cell r="A2718">
            <v>42</v>
          </cell>
          <cell r="E2718">
            <v>1597042</v>
          </cell>
        </row>
        <row r="2719">
          <cell r="A2719">
            <v>42</v>
          </cell>
          <cell r="E2719">
            <v>3679627</v>
          </cell>
        </row>
        <row r="2720">
          <cell r="A2720">
            <v>42</v>
          </cell>
          <cell r="E2720">
            <v>28678512</v>
          </cell>
        </row>
        <row r="2721">
          <cell r="A2721">
            <v>42</v>
          </cell>
          <cell r="E2721">
            <v>667</v>
          </cell>
        </row>
        <row r="2722">
          <cell r="A2722">
            <v>42</v>
          </cell>
          <cell r="E2722">
            <v>1494</v>
          </cell>
        </row>
        <row r="2723">
          <cell r="A2723">
            <v>42</v>
          </cell>
          <cell r="E2723">
            <v>8410</v>
          </cell>
        </row>
        <row r="2724">
          <cell r="A2724">
            <v>42</v>
          </cell>
          <cell r="E2724">
            <v>28675565</v>
          </cell>
        </row>
        <row r="2725">
          <cell r="A2725">
            <v>42</v>
          </cell>
          <cell r="E2725">
            <v>28678543</v>
          </cell>
        </row>
        <row r="2726">
          <cell r="A2726">
            <v>42</v>
          </cell>
          <cell r="E2726">
            <v>708</v>
          </cell>
        </row>
        <row r="2727">
          <cell r="A2727">
            <v>42</v>
          </cell>
          <cell r="E2727">
            <v>1936</v>
          </cell>
        </row>
        <row r="2728">
          <cell r="A2728">
            <v>42</v>
          </cell>
          <cell r="E2728">
            <v>976708</v>
          </cell>
        </row>
        <row r="2729">
          <cell r="A2729">
            <v>42</v>
          </cell>
          <cell r="E2729">
            <v>6474352</v>
          </cell>
        </row>
        <row r="2730">
          <cell r="A2730">
            <v>42</v>
          </cell>
          <cell r="E2730">
            <v>577</v>
          </cell>
        </row>
        <row r="2731">
          <cell r="A2731">
            <v>42</v>
          </cell>
          <cell r="E2731">
            <v>1422</v>
          </cell>
        </row>
        <row r="2732">
          <cell r="A2732">
            <v>42</v>
          </cell>
          <cell r="E2732">
            <v>3144</v>
          </cell>
        </row>
        <row r="2733">
          <cell r="A2733">
            <v>42</v>
          </cell>
          <cell r="E2733">
            <v>4244</v>
          </cell>
        </row>
        <row r="2734">
          <cell r="A2734">
            <v>42</v>
          </cell>
          <cell r="E2734">
            <v>4447441</v>
          </cell>
        </row>
        <row r="2735">
          <cell r="A2735">
            <v>42</v>
          </cell>
          <cell r="E2735">
            <v>28678228</v>
          </cell>
        </row>
        <row r="2736">
          <cell r="A2736">
            <v>42</v>
          </cell>
          <cell r="E2736">
            <v>2849</v>
          </cell>
        </row>
        <row r="2737">
          <cell r="A2737">
            <v>42</v>
          </cell>
          <cell r="E2737">
            <v>4310</v>
          </cell>
        </row>
        <row r="2738">
          <cell r="A2738">
            <v>42</v>
          </cell>
          <cell r="E2738">
            <v>7442</v>
          </cell>
        </row>
        <row r="2739">
          <cell r="A2739">
            <v>42</v>
          </cell>
          <cell r="E2739">
            <v>748806</v>
          </cell>
        </row>
        <row r="2740">
          <cell r="A2740">
            <v>42</v>
          </cell>
          <cell r="E2740">
            <v>28677270</v>
          </cell>
        </row>
        <row r="2741">
          <cell r="A2741">
            <v>42</v>
          </cell>
          <cell r="E2741">
            <v>1245</v>
          </cell>
        </row>
        <row r="2742">
          <cell r="A2742">
            <v>42</v>
          </cell>
          <cell r="E2742">
            <v>3418</v>
          </cell>
        </row>
        <row r="2743">
          <cell r="A2743">
            <v>42</v>
          </cell>
          <cell r="E2743">
            <v>6584</v>
          </cell>
        </row>
        <row r="2744">
          <cell r="A2744">
            <v>42</v>
          </cell>
          <cell r="E2744">
            <v>3599501</v>
          </cell>
        </row>
        <row r="2745">
          <cell r="A2745">
            <v>42</v>
          </cell>
          <cell r="E2745">
            <v>28676129</v>
          </cell>
        </row>
        <row r="2746">
          <cell r="A2746">
            <v>42</v>
          </cell>
          <cell r="E2746">
            <v>6161</v>
          </cell>
        </row>
        <row r="2747">
          <cell r="A2747">
            <v>42</v>
          </cell>
          <cell r="E2747">
            <v>9489</v>
          </cell>
        </row>
        <row r="2748">
          <cell r="A2748">
            <v>42</v>
          </cell>
          <cell r="E2748">
            <v>9991</v>
          </cell>
        </row>
        <row r="2749">
          <cell r="A2749">
            <v>42</v>
          </cell>
          <cell r="E2749">
            <v>3420677</v>
          </cell>
        </row>
        <row r="2750">
          <cell r="A2750">
            <v>42</v>
          </cell>
          <cell r="E2750">
            <v>6233</v>
          </cell>
        </row>
        <row r="2751">
          <cell r="A2751">
            <v>42</v>
          </cell>
          <cell r="E2751">
            <v>6620</v>
          </cell>
        </row>
        <row r="2752">
          <cell r="A2752">
            <v>42</v>
          </cell>
          <cell r="E2752">
            <v>4961590</v>
          </cell>
        </row>
        <row r="2753">
          <cell r="A2753">
            <v>42</v>
          </cell>
          <cell r="E2753">
            <v>7947062</v>
          </cell>
        </row>
        <row r="2754">
          <cell r="A2754">
            <v>42</v>
          </cell>
          <cell r="E2754">
            <v>1448</v>
          </cell>
        </row>
        <row r="2755">
          <cell r="A2755">
            <v>42</v>
          </cell>
          <cell r="E2755">
            <v>3215</v>
          </cell>
        </row>
        <row r="2756">
          <cell r="A2756">
            <v>42</v>
          </cell>
          <cell r="E2756">
            <v>9476</v>
          </cell>
        </row>
        <row r="2757">
          <cell r="A2757">
            <v>42</v>
          </cell>
          <cell r="E2757">
            <v>878113</v>
          </cell>
        </row>
        <row r="2758">
          <cell r="A2758">
            <v>42</v>
          </cell>
          <cell r="E2758">
            <v>7866689</v>
          </cell>
        </row>
        <row r="2759">
          <cell r="A2759">
            <v>42</v>
          </cell>
          <cell r="E2759">
            <v>3192</v>
          </cell>
        </row>
        <row r="2760">
          <cell r="A2760">
            <v>42</v>
          </cell>
          <cell r="E2760">
            <v>6771</v>
          </cell>
        </row>
        <row r="2761">
          <cell r="A2761">
            <v>42</v>
          </cell>
          <cell r="E2761">
            <v>6823</v>
          </cell>
        </row>
        <row r="2762">
          <cell r="A2762">
            <v>42</v>
          </cell>
          <cell r="E2762">
            <v>4393266</v>
          </cell>
        </row>
        <row r="2763">
          <cell r="A2763">
            <v>42</v>
          </cell>
          <cell r="E2763">
            <v>28675806</v>
          </cell>
        </row>
        <row r="2764">
          <cell r="A2764">
            <v>42</v>
          </cell>
          <cell r="E2764">
            <v>8647</v>
          </cell>
        </row>
        <row r="2765">
          <cell r="A2765">
            <v>42</v>
          </cell>
          <cell r="E2765">
            <v>9674</v>
          </cell>
        </row>
        <row r="2766">
          <cell r="A2766">
            <v>42</v>
          </cell>
          <cell r="E2766">
            <v>1290221</v>
          </cell>
        </row>
        <row r="2767">
          <cell r="A2767">
            <v>42</v>
          </cell>
          <cell r="E2767">
            <v>4602386</v>
          </cell>
        </row>
        <row r="2768">
          <cell r="A2768">
            <v>42</v>
          </cell>
          <cell r="E2768">
            <v>3093</v>
          </cell>
        </row>
        <row r="2769">
          <cell r="A2769">
            <v>42</v>
          </cell>
          <cell r="E2769">
            <v>3673</v>
          </cell>
        </row>
        <row r="2770">
          <cell r="A2770">
            <v>42</v>
          </cell>
          <cell r="E2770">
            <v>3903</v>
          </cell>
        </row>
        <row r="2771">
          <cell r="A2771">
            <v>42</v>
          </cell>
          <cell r="E2771">
            <v>7642</v>
          </cell>
        </row>
        <row r="2772">
          <cell r="A2772">
            <v>42</v>
          </cell>
          <cell r="E2772">
            <v>3950</v>
          </cell>
        </row>
        <row r="2773">
          <cell r="A2773">
            <v>42</v>
          </cell>
          <cell r="E2773">
            <v>9901</v>
          </cell>
        </row>
        <row r="2774">
          <cell r="A2774">
            <v>42</v>
          </cell>
          <cell r="E2774">
            <v>1591112</v>
          </cell>
        </row>
        <row r="2775">
          <cell r="A2775">
            <v>42</v>
          </cell>
          <cell r="E2775">
            <v>7316646</v>
          </cell>
        </row>
        <row r="2776">
          <cell r="A2776">
            <v>42</v>
          </cell>
          <cell r="E2776">
            <v>2799</v>
          </cell>
        </row>
        <row r="2777">
          <cell r="A2777">
            <v>42</v>
          </cell>
          <cell r="E2777">
            <v>5516</v>
          </cell>
        </row>
        <row r="2778">
          <cell r="A2778">
            <v>42</v>
          </cell>
          <cell r="E2778">
            <v>8135</v>
          </cell>
        </row>
        <row r="2779">
          <cell r="A2779">
            <v>42</v>
          </cell>
          <cell r="E2779">
            <v>881463</v>
          </cell>
        </row>
        <row r="2780">
          <cell r="A2780">
            <v>42</v>
          </cell>
          <cell r="E2780">
            <v>1478</v>
          </cell>
        </row>
        <row r="2781">
          <cell r="A2781">
            <v>42</v>
          </cell>
          <cell r="E2781">
            <v>8170</v>
          </cell>
        </row>
        <row r="2782">
          <cell r="A2782">
            <v>42</v>
          </cell>
          <cell r="E2782">
            <v>9035</v>
          </cell>
        </row>
        <row r="2783">
          <cell r="A2783">
            <v>42</v>
          </cell>
          <cell r="E2783">
            <v>4886022</v>
          </cell>
        </row>
        <row r="2784">
          <cell r="A2784">
            <v>42</v>
          </cell>
          <cell r="E2784">
            <v>590114</v>
          </cell>
        </row>
        <row r="2785">
          <cell r="A2785">
            <v>42</v>
          </cell>
          <cell r="E2785">
            <v>598991</v>
          </cell>
        </row>
        <row r="2786">
          <cell r="A2786">
            <v>42</v>
          </cell>
          <cell r="E2786">
            <v>2092372</v>
          </cell>
        </row>
        <row r="2787">
          <cell r="A2787">
            <v>42</v>
          </cell>
          <cell r="E2787">
            <v>28676906</v>
          </cell>
        </row>
        <row r="2788">
          <cell r="A2788">
            <v>42</v>
          </cell>
          <cell r="E2788">
            <v>9239</v>
          </cell>
        </row>
        <row r="2789">
          <cell r="A2789">
            <v>42</v>
          </cell>
          <cell r="E2789">
            <v>848867</v>
          </cell>
        </row>
        <row r="2790">
          <cell r="A2790">
            <v>42</v>
          </cell>
          <cell r="E2790">
            <v>952723</v>
          </cell>
        </row>
        <row r="2791">
          <cell r="A2791">
            <v>42</v>
          </cell>
          <cell r="E2791">
            <v>1427227</v>
          </cell>
        </row>
        <row r="2792">
          <cell r="A2792">
            <v>42</v>
          </cell>
          <cell r="E2792">
            <v>7930</v>
          </cell>
        </row>
        <row r="2793">
          <cell r="A2793">
            <v>42</v>
          </cell>
          <cell r="E2793">
            <v>788036</v>
          </cell>
        </row>
        <row r="2794">
          <cell r="A2794">
            <v>42</v>
          </cell>
          <cell r="E2794">
            <v>3039027</v>
          </cell>
        </row>
        <row r="2795">
          <cell r="A2795">
            <v>42</v>
          </cell>
          <cell r="E2795">
            <v>28676863</v>
          </cell>
        </row>
        <row r="2796">
          <cell r="A2796">
            <v>42</v>
          </cell>
          <cell r="E2796">
            <v>3073</v>
          </cell>
        </row>
        <row r="2797">
          <cell r="A2797">
            <v>42</v>
          </cell>
          <cell r="E2797">
            <v>8981</v>
          </cell>
        </row>
        <row r="2798">
          <cell r="A2798">
            <v>42</v>
          </cell>
          <cell r="E2798">
            <v>630837</v>
          </cell>
        </row>
        <row r="2799">
          <cell r="A2799">
            <v>42</v>
          </cell>
          <cell r="E2799">
            <v>7983456</v>
          </cell>
        </row>
        <row r="2800">
          <cell r="A2800">
            <v>42</v>
          </cell>
          <cell r="E2800">
            <v>6344</v>
          </cell>
        </row>
        <row r="2801">
          <cell r="A2801">
            <v>42</v>
          </cell>
          <cell r="E2801">
            <v>7554</v>
          </cell>
        </row>
        <row r="2802">
          <cell r="A2802">
            <v>42</v>
          </cell>
          <cell r="E2802">
            <v>3527435</v>
          </cell>
        </row>
        <row r="2803">
          <cell r="A2803">
            <v>42</v>
          </cell>
          <cell r="E2803">
            <v>7088157</v>
          </cell>
        </row>
        <row r="2804">
          <cell r="A2804">
            <v>42</v>
          </cell>
          <cell r="E2804">
            <v>962400</v>
          </cell>
        </row>
        <row r="2805">
          <cell r="A2805">
            <v>42</v>
          </cell>
          <cell r="E2805">
            <v>1359066</v>
          </cell>
        </row>
        <row r="2806">
          <cell r="A2806">
            <v>42</v>
          </cell>
          <cell r="E2806">
            <v>2355722</v>
          </cell>
        </row>
        <row r="2807">
          <cell r="A2807">
            <v>42</v>
          </cell>
          <cell r="E2807">
            <v>5579116</v>
          </cell>
        </row>
        <row r="2808">
          <cell r="A2808">
            <v>42</v>
          </cell>
          <cell r="E2808">
            <v>1171</v>
          </cell>
        </row>
        <row r="2809">
          <cell r="A2809">
            <v>42</v>
          </cell>
          <cell r="E2809">
            <v>3868</v>
          </cell>
        </row>
        <row r="2810">
          <cell r="A2810">
            <v>42</v>
          </cell>
          <cell r="E2810">
            <v>6279</v>
          </cell>
        </row>
        <row r="2811">
          <cell r="A2811">
            <v>42</v>
          </cell>
          <cell r="E2811">
            <v>2279503</v>
          </cell>
        </row>
        <row r="2812">
          <cell r="A2812">
            <v>42</v>
          </cell>
          <cell r="E2812">
            <v>1499</v>
          </cell>
        </row>
        <row r="2813">
          <cell r="A2813">
            <v>42</v>
          </cell>
          <cell r="E2813">
            <v>5370</v>
          </cell>
        </row>
        <row r="2814">
          <cell r="A2814">
            <v>42</v>
          </cell>
          <cell r="E2814">
            <v>597384</v>
          </cell>
        </row>
        <row r="2815">
          <cell r="A2815">
            <v>42</v>
          </cell>
          <cell r="E2815">
            <v>1994128</v>
          </cell>
        </row>
        <row r="2816">
          <cell r="A2816">
            <v>43</v>
          </cell>
          <cell r="E2816">
            <v>648</v>
          </cell>
        </row>
        <row r="2817">
          <cell r="A2817">
            <v>43</v>
          </cell>
          <cell r="E2817">
            <v>28679427</v>
          </cell>
        </row>
        <row r="2818">
          <cell r="A2818">
            <v>43</v>
          </cell>
          <cell r="E2818">
            <v>4122</v>
          </cell>
        </row>
        <row r="2819">
          <cell r="A2819">
            <v>43</v>
          </cell>
          <cell r="E2819">
            <v>2290948</v>
          </cell>
        </row>
        <row r="2820">
          <cell r="A2820">
            <v>43</v>
          </cell>
          <cell r="E2820">
            <v>4315046</v>
          </cell>
        </row>
        <row r="2821">
          <cell r="A2821">
            <v>43</v>
          </cell>
          <cell r="E2821">
            <v>6996048</v>
          </cell>
        </row>
        <row r="2822">
          <cell r="A2822">
            <v>43</v>
          </cell>
          <cell r="E2822">
            <v>1320508</v>
          </cell>
        </row>
        <row r="2823">
          <cell r="A2823">
            <v>43</v>
          </cell>
          <cell r="E2823">
            <v>1379206</v>
          </cell>
        </row>
        <row r="2824">
          <cell r="A2824">
            <v>43</v>
          </cell>
          <cell r="E2824">
            <v>2075104</v>
          </cell>
        </row>
        <row r="2825">
          <cell r="A2825">
            <v>43</v>
          </cell>
          <cell r="E2825">
            <v>2306456</v>
          </cell>
        </row>
        <row r="2826">
          <cell r="A2826">
            <v>43</v>
          </cell>
          <cell r="E2826">
            <v>3599126</v>
          </cell>
        </row>
        <row r="2827">
          <cell r="A2827">
            <v>43</v>
          </cell>
          <cell r="E2827">
            <v>8936</v>
          </cell>
        </row>
        <row r="2828">
          <cell r="A2828">
            <v>43</v>
          </cell>
          <cell r="E2828">
            <v>7073081</v>
          </cell>
        </row>
        <row r="2829">
          <cell r="A2829">
            <v>43</v>
          </cell>
          <cell r="E2829">
            <v>4932</v>
          </cell>
        </row>
        <row r="2830">
          <cell r="A2830">
            <v>43</v>
          </cell>
          <cell r="E2830">
            <v>28675586</v>
          </cell>
        </row>
        <row r="2831">
          <cell r="A2831">
            <v>43</v>
          </cell>
          <cell r="E2831">
            <v>3702</v>
          </cell>
        </row>
        <row r="2832">
          <cell r="A2832">
            <v>43</v>
          </cell>
          <cell r="E2832">
            <v>4496</v>
          </cell>
        </row>
        <row r="2833">
          <cell r="A2833">
            <v>43</v>
          </cell>
          <cell r="E2833">
            <v>636882</v>
          </cell>
        </row>
        <row r="2834">
          <cell r="A2834">
            <v>43</v>
          </cell>
          <cell r="E2834">
            <v>4189887</v>
          </cell>
        </row>
        <row r="2835">
          <cell r="A2835">
            <v>43</v>
          </cell>
          <cell r="E2835">
            <v>7957774</v>
          </cell>
        </row>
        <row r="2836">
          <cell r="A2836">
            <v>43</v>
          </cell>
          <cell r="E2836">
            <v>2217</v>
          </cell>
        </row>
        <row r="2837">
          <cell r="A2837">
            <v>43</v>
          </cell>
          <cell r="E2837">
            <v>4901</v>
          </cell>
        </row>
        <row r="2838">
          <cell r="A2838">
            <v>43</v>
          </cell>
          <cell r="E2838">
            <v>8253</v>
          </cell>
        </row>
        <row r="2839">
          <cell r="A2839">
            <v>43</v>
          </cell>
          <cell r="E2839">
            <v>5443043</v>
          </cell>
        </row>
        <row r="2840">
          <cell r="A2840">
            <v>43</v>
          </cell>
          <cell r="E2840">
            <v>1140</v>
          </cell>
        </row>
        <row r="2841">
          <cell r="A2841">
            <v>43</v>
          </cell>
          <cell r="E2841">
            <v>5772</v>
          </cell>
        </row>
        <row r="2842">
          <cell r="A2842">
            <v>43</v>
          </cell>
          <cell r="E2842">
            <v>7825</v>
          </cell>
        </row>
        <row r="2843">
          <cell r="A2843">
            <v>43</v>
          </cell>
          <cell r="E2843">
            <v>2492808</v>
          </cell>
        </row>
        <row r="2844">
          <cell r="A2844">
            <v>43</v>
          </cell>
          <cell r="E2844">
            <v>7930551</v>
          </cell>
        </row>
        <row r="2845">
          <cell r="A2845">
            <v>43</v>
          </cell>
          <cell r="E2845">
            <v>7945140</v>
          </cell>
        </row>
        <row r="2846">
          <cell r="A2846">
            <v>43</v>
          </cell>
          <cell r="E2846">
            <v>7977315</v>
          </cell>
        </row>
        <row r="2847">
          <cell r="A2847">
            <v>43</v>
          </cell>
          <cell r="E2847">
            <v>28675480</v>
          </cell>
        </row>
        <row r="2848">
          <cell r="A2848">
            <v>43</v>
          </cell>
          <cell r="E2848">
            <v>5666</v>
          </cell>
        </row>
        <row r="2849">
          <cell r="A2849">
            <v>43</v>
          </cell>
          <cell r="E2849">
            <v>7643</v>
          </cell>
        </row>
        <row r="2850">
          <cell r="A2850">
            <v>43</v>
          </cell>
          <cell r="E2850">
            <v>8526</v>
          </cell>
        </row>
        <row r="2851">
          <cell r="A2851">
            <v>43</v>
          </cell>
          <cell r="E2851">
            <v>6943846</v>
          </cell>
        </row>
        <row r="2852">
          <cell r="A2852">
            <v>43</v>
          </cell>
          <cell r="E2852">
            <v>28676404</v>
          </cell>
        </row>
        <row r="2853">
          <cell r="A2853">
            <v>43</v>
          </cell>
          <cell r="E2853">
            <v>1359</v>
          </cell>
        </row>
        <row r="2854">
          <cell r="A2854">
            <v>43</v>
          </cell>
          <cell r="E2854">
            <v>6046</v>
          </cell>
        </row>
        <row r="2855">
          <cell r="A2855">
            <v>43</v>
          </cell>
          <cell r="E2855">
            <v>1449617</v>
          </cell>
        </row>
        <row r="2856">
          <cell r="A2856">
            <v>43</v>
          </cell>
          <cell r="E2856">
            <v>3323744</v>
          </cell>
        </row>
        <row r="2857">
          <cell r="A2857">
            <v>43</v>
          </cell>
          <cell r="E2857">
            <v>28677744</v>
          </cell>
        </row>
        <row r="2858">
          <cell r="A2858">
            <v>43</v>
          </cell>
          <cell r="E2858">
            <v>1589</v>
          </cell>
        </row>
        <row r="2859">
          <cell r="A2859">
            <v>43</v>
          </cell>
          <cell r="E2859">
            <v>3063</v>
          </cell>
        </row>
        <row r="2860">
          <cell r="A2860">
            <v>43</v>
          </cell>
          <cell r="E2860">
            <v>7495</v>
          </cell>
        </row>
        <row r="2861">
          <cell r="A2861">
            <v>43</v>
          </cell>
          <cell r="E2861">
            <v>763957</v>
          </cell>
        </row>
        <row r="2862">
          <cell r="A2862">
            <v>43</v>
          </cell>
          <cell r="E2862">
            <v>28675985</v>
          </cell>
        </row>
        <row r="2863">
          <cell r="A2863">
            <v>43</v>
          </cell>
          <cell r="E2863">
            <v>28679303</v>
          </cell>
        </row>
        <row r="2864">
          <cell r="A2864">
            <v>43</v>
          </cell>
          <cell r="E2864">
            <v>6466</v>
          </cell>
        </row>
        <row r="2865">
          <cell r="A2865">
            <v>43</v>
          </cell>
          <cell r="E2865">
            <v>8017</v>
          </cell>
        </row>
        <row r="2866">
          <cell r="A2866">
            <v>43</v>
          </cell>
          <cell r="E2866">
            <v>5726468</v>
          </cell>
        </row>
        <row r="2867">
          <cell r="A2867">
            <v>43</v>
          </cell>
          <cell r="E2867">
            <v>3979523</v>
          </cell>
        </row>
        <row r="2868">
          <cell r="A2868">
            <v>43</v>
          </cell>
          <cell r="E2868">
            <v>7190136</v>
          </cell>
        </row>
        <row r="2869">
          <cell r="A2869">
            <v>43</v>
          </cell>
          <cell r="E2869">
            <v>28676741</v>
          </cell>
        </row>
        <row r="2870">
          <cell r="A2870">
            <v>43</v>
          </cell>
          <cell r="E2870">
            <v>28677420</v>
          </cell>
        </row>
        <row r="2871">
          <cell r="A2871">
            <v>43</v>
          </cell>
          <cell r="E2871">
            <v>564</v>
          </cell>
        </row>
        <row r="2872">
          <cell r="A2872">
            <v>43</v>
          </cell>
          <cell r="E2872">
            <v>1138820</v>
          </cell>
        </row>
        <row r="2873">
          <cell r="A2873">
            <v>43</v>
          </cell>
          <cell r="E2873">
            <v>1481724</v>
          </cell>
        </row>
        <row r="2874">
          <cell r="A2874">
            <v>43</v>
          </cell>
          <cell r="E2874">
            <v>1530301</v>
          </cell>
        </row>
        <row r="2875">
          <cell r="A2875">
            <v>43</v>
          </cell>
          <cell r="E2875">
            <v>7848263</v>
          </cell>
        </row>
        <row r="2876">
          <cell r="A2876">
            <v>43</v>
          </cell>
          <cell r="E2876">
            <v>3538</v>
          </cell>
        </row>
        <row r="2877">
          <cell r="A2877">
            <v>43</v>
          </cell>
          <cell r="E2877">
            <v>827374</v>
          </cell>
        </row>
        <row r="2878">
          <cell r="A2878">
            <v>43</v>
          </cell>
          <cell r="E2878">
            <v>2658520</v>
          </cell>
        </row>
        <row r="2879">
          <cell r="A2879">
            <v>43</v>
          </cell>
          <cell r="E2879">
            <v>6975705</v>
          </cell>
        </row>
        <row r="2880">
          <cell r="A2880">
            <v>43</v>
          </cell>
          <cell r="E2880">
            <v>28676989</v>
          </cell>
        </row>
        <row r="2881">
          <cell r="A2881">
            <v>43</v>
          </cell>
          <cell r="E2881">
            <v>1684</v>
          </cell>
        </row>
        <row r="2882">
          <cell r="A2882">
            <v>43</v>
          </cell>
          <cell r="E2882">
            <v>2052</v>
          </cell>
        </row>
        <row r="2883">
          <cell r="A2883">
            <v>43</v>
          </cell>
          <cell r="E2883">
            <v>7704</v>
          </cell>
        </row>
        <row r="2884">
          <cell r="A2884">
            <v>43</v>
          </cell>
          <cell r="E2884">
            <v>1452091</v>
          </cell>
        </row>
        <row r="2885">
          <cell r="A2885">
            <v>43</v>
          </cell>
          <cell r="E2885">
            <v>702994</v>
          </cell>
        </row>
        <row r="2886">
          <cell r="A2886">
            <v>43</v>
          </cell>
          <cell r="E2886">
            <v>8689</v>
          </cell>
        </row>
        <row r="2887">
          <cell r="A2887">
            <v>43</v>
          </cell>
          <cell r="E2887">
            <v>5550917</v>
          </cell>
        </row>
        <row r="2888">
          <cell r="A2888">
            <v>43</v>
          </cell>
          <cell r="E2888">
            <v>28676782</v>
          </cell>
        </row>
        <row r="2889">
          <cell r="A2889">
            <v>43</v>
          </cell>
          <cell r="E2889">
            <v>3843</v>
          </cell>
        </row>
        <row r="2890">
          <cell r="A2890">
            <v>43</v>
          </cell>
          <cell r="E2890">
            <v>7216706</v>
          </cell>
        </row>
        <row r="2891">
          <cell r="A2891">
            <v>43</v>
          </cell>
          <cell r="E2891">
            <v>7871614</v>
          </cell>
        </row>
        <row r="2892">
          <cell r="A2892">
            <v>43</v>
          </cell>
          <cell r="E2892">
            <v>2028</v>
          </cell>
        </row>
        <row r="2893">
          <cell r="A2893">
            <v>43</v>
          </cell>
          <cell r="E2893">
            <v>3284</v>
          </cell>
        </row>
        <row r="2894">
          <cell r="A2894">
            <v>43</v>
          </cell>
          <cell r="E2894">
            <v>1350487</v>
          </cell>
        </row>
        <row r="2895">
          <cell r="A2895">
            <v>43</v>
          </cell>
          <cell r="E2895">
            <v>7969189</v>
          </cell>
        </row>
        <row r="2896">
          <cell r="A2896">
            <v>44</v>
          </cell>
          <cell r="E2896">
            <v>7706134</v>
          </cell>
        </row>
        <row r="2897">
          <cell r="A2897">
            <v>44</v>
          </cell>
          <cell r="E2897">
            <v>2441465</v>
          </cell>
        </row>
        <row r="2898">
          <cell r="A2898">
            <v>44</v>
          </cell>
          <cell r="E2898">
            <v>936049</v>
          </cell>
        </row>
        <row r="2899">
          <cell r="A2899">
            <v>44</v>
          </cell>
          <cell r="E2899">
            <v>3979554</v>
          </cell>
        </row>
        <row r="2900">
          <cell r="A2900">
            <v>44</v>
          </cell>
          <cell r="E2900">
            <v>4310072</v>
          </cell>
        </row>
        <row r="2901">
          <cell r="A2901">
            <v>44</v>
          </cell>
          <cell r="E2901">
            <v>28678876</v>
          </cell>
        </row>
        <row r="2902">
          <cell r="A2902">
            <v>44</v>
          </cell>
          <cell r="E2902">
            <v>7424</v>
          </cell>
        </row>
        <row r="2903">
          <cell r="A2903">
            <v>44</v>
          </cell>
          <cell r="E2903">
            <v>9792</v>
          </cell>
        </row>
        <row r="2904">
          <cell r="A2904">
            <v>44</v>
          </cell>
          <cell r="E2904">
            <v>1426335</v>
          </cell>
        </row>
        <row r="2905">
          <cell r="A2905">
            <v>44</v>
          </cell>
          <cell r="E2905">
            <v>28678129</v>
          </cell>
        </row>
        <row r="2906">
          <cell r="A2906">
            <v>44</v>
          </cell>
          <cell r="E2906">
            <v>2490</v>
          </cell>
        </row>
        <row r="2907">
          <cell r="A2907">
            <v>44</v>
          </cell>
          <cell r="E2907">
            <v>1006561</v>
          </cell>
        </row>
        <row r="2908">
          <cell r="A2908">
            <v>44</v>
          </cell>
          <cell r="E2908">
            <v>1455031</v>
          </cell>
        </row>
        <row r="2909">
          <cell r="A2909">
            <v>44</v>
          </cell>
          <cell r="E2909">
            <v>7185275</v>
          </cell>
        </row>
        <row r="2910">
          <cell r="A2910">
            <v>44</v>
          </cell>
          <cell r="E2910">
            <v>9755</v>
          </cell>
        </row>
        <row r="2911">
          <cell r="A2911">
            <v>44</v>
          </cell>
          <cell r="E2911">
            <v>709687</v>
          </cell>
        </row>
        <row r="2912">
          <cell r="A2912">
            <v>44</v>
          </cell>
          <cell r="E2912">
            <v>1291767</v>
          </cell>
        </row>
        <row r="2913">
          <cell r="A2913">
            <v>44</v>
          </cell>
          <cell r="E2913">
            <v>28678734</v>
          </cell>
        </row>
        <row r="2914">
          <cell r="A2914">
            <v>44</v>
          </cell>
          <cell r="E2914">
            <v>3411</v>
          </cell>
        </row>
        <row r="2915">
          <cell r="A2915">
            <v>44</v>
          </cell>
          <cell r="E2915">
            <v>7872743</v>
          </cell>
        </row>
        <row r="2916">
          <cell r="A2916">
            <v>44</v>
          </cell>
          <cell r="E2916">
            <v>7896667</v>
          </cell>
        </row>
        <row r="2917">
          <cell r="A2917">
            <v>44</v>
          </cell>
          <cell r="E2917">
            <v>28678555</v>
          </cell>
        </row>
        <row r="2918">
          <cell r="A2918">
            <v>44</v>
          </cell>
          <cell r="E2918">
            <v>1251067</v>
          </cell>
        </row>
        <row r="2919">
          <cell r="A2919">
            <v>44</v>
          </cell>
          <cell r="E2919">
            <v>3953504</v>
          </cell>
        </row>
        <row r="2920">
          <cell r="A2920">
            <v>44</v>
          </cell>
          <cell r="E2920">
            <v>7016681</v>
          </cell>
        </row>
        <row r="2921">
          <cell r="A2921">
            <v>44</v>
          </cell>
          <cell r="E2921">
            <v>28677982</v>
          </cell>
        </row>
        <row r="2922">
          <cell r="A2922">
            <v>44</v>
          </cell>
          <cell r="E2922">
            <v>3488</v>
          </cell>
        </row>
        <row r="2923">
          <cell r="A2923">
            <v>44</v>
          </cell>
          <cell r="E2923">
            <v>4218</v>
          </cell>
        </row>
        <row r="2924">
          <cell r="A2924">
            <v>44</v>
          </cell>
          <cell r="E2924">
            <v>7384</v>
          </cell>
        </row>
        <row r="2925">
          <cell r="A2925">
            <v>44</v>
          </cell>
          <cell r="E2925">
            <v>9418</v>
          </cell>
        </row>
        <row r="2926">
          <cell r="A2926">
            <v>44</v>
          </cell>
          <cell r="E2926">
            <v>778777</v>
          </cell>
        </row>
        <row r="2927">
          <cell r="A2927">
            <v>44</v>
          </cell>
          <cell r="E2927">
            <v>2195</v>
          </cell>
        </row>
        <row r="2928">
          <cell r="A2928">
            <v>44</v>
          </cell>
          <cell r="E2928">
            <v>6096</v>
          </cell>
        </row>
        <row r="2929">
          <cell r="A2929">
            <v>44</v>
          </cell>
          <cell r="E2929">
            <v>4744625</v>
          </cell>
        </row>
        <row r="2930">
          <cell r="A2930">
            <v>44</v>
          </cell>
          <cell r="E2930">
            <v>7239946</v>
          </cell>
        </row>
        <row r="2931">
          <cell r="A2931">
            <v>44</v>
          </cell>
          <cell r="E2931">
            <v>7789</v>
          </cell>
        </row>
        <row r="2932">
          <cell r="A2932">
            <v>44</v>
          </cell>
          <cell r="E2932">
            <v>1982265</v>
          </cell>
        </row>
        <row r="2933">
          <cell r="A2933">
            <v>44</v>
          </cell>
          <cell r="E2933">
            <v>5371208</v>
          </cell>
        </row>
        <row r="2934">
          <cell r="A2934">
            <v>44</v>
          </cell>
          <cell r="E2934">
            <v>28676779</v>
          </cell>
        </row>
        <row r="2935">
          <cell r="A2935">
            <v>44</v>
          </cell>
          <cell r="E2935">
            <v>5003</v>
          </cell>
        </row>
        <row r="2936">
          <cell r="A2936">
            <v>44</v>
          </cell>
          <cell r="E2936">
            <v>1561778</v>
          </cell>
        </row>
        <row r="2937">
          <cell r="A2937">
            <v>44</v>
          </cell>
          <cell r="E2937">
            <v>1682330</v>
          </cell>
        </row>
        <row r="2938">
          <cell r="A2938">
            <v>44</v>
          </cell>
          <cell r="E2938">
            <v>2675470</v>
          </cell>
        </row>
        <row r="2939">
          <cell r="A2939">
            <v>44</v>
          </cell>
          <cell r="E2939">
            <v>28679200</v>
          </cell>
        </row>
        <row r="2940">
          <cell r="A2940">
            <v>44</v>
          </cell>
          <cell r="E2940">
            <v>4314</v>
          </cell>
        </row>
        <row r="2941">
          <cell r="A2941">
            <v>44</v>
          </cell>
          <cell r="E2941">
            <v>814138</v>
          </cell>
        </row>
        <row r="2942">
          <cell r="A2942">
            <v>44</v>
          </cell>
          <cell r="E2942">
            <v>7912182</v>
          </cell>
        </row>
        <row r="2943">
          <cell r="A2943">
            <v>44</v>
          </cell>
          <cell r="E2943">
            <v>28676306</v>
          </cell>
        </row>
        <row r="2944">
          <cell r="A2944">
            <v>44</v>
          </cell>
          <cell r="E2944">
            <v>2511077</v>
          </cell>
        </row>
        <row r="2945">
          <cell r="A2945">
            <v>44</v>
          </cell>
          <cell r="E2945">
            <v>4640768</v>
          </cell>
        </row>
        <row r="2946">
          <cell r="A2946">
            <v>44</v>
          </cell>
          <cell r="E2946">
            <v>28677905</v>
          </cell>
        </row>
        <row r="2947">
          <cell r="A2947">
            <v>44</v>
          </cell>
          <cell r="E2947">
            <v>28677981</v>
          </cell>
        </row>
        <row r="2948">
          <cell r="A2948">
            <v>44</v>
          </cell>
          <cell r="E2948">
            <v>7804</v>
          </cell>
        </row>
        <row r="2949">
          <cell r="A2949">
            <v>44</v>
          </cell>
          <cell r="E2949">
            <v>1305095</v>
          </cell>
        </row>
        <row r="2950">
          <cell r="A2950">
            <v>44</v>
          </cell>
          <cell r="E2950">
            <v>1316000</v>
          </cell>
        </row>
        <row r="2951">
          <cell r="A2951">
            <v>44</v>
          </cell>
          <cell r="E2951">
            <v>3158976</v>
          </cell>
        </row>
        <row r="2952">
          <cell r="A2952">
            <v>44</v>
          </cell>
          <cell r="E2952">
            <v>7779125</v>
          </cell>
        </row>
        <row r="2953">
          <cell r="A2953">
            <v>44</v>
          </cell>
          <cell r="E2953">
            <v>7863549</v>
          </cell>
        </row>
        <row r="2954">
          <cell r="A2954">
            <v>44</v>
          </cell>
          <cell r="E2954">
            <v>1274</v>
          </cell>
        </row>
        <row r="2955">
          <cell r="A2955">
            <v>44</v>
          </cell>
          <cell r="E2955">
            <v>2941</v>
          </cell>
        </row>
        <row r="2956">
          <cell r="A2956">
            <v>44</v>
          </cell>
          <cell r="E2956">
            <v>4903</v>
          </cell>
        </row>
        <row r="2957">
          <cell r="A2957">
            <v>44</v>
          </cell>
          <cell r="E2957">
            <v>2823</v>
          </cell>
        </row>
        <row r="2958">
          <cell r="A2958">
            <v>44</v>
          </cell>
          <cell r="E2958">
            <v>3267682</v>
          </cell>
        </row>
        <row r="2959">
          <cell r="A2959">
            <v>44</v>
          </cell>
          <cell r="E2959">
            <v>6599388</v>
          </cell>
        </row>
        <row r="2960">
          <cell r="A2960">
            <v>44</v>
          </cell>
          <cell r="E2960">
            <v>7200245</v>
          </cell>
        </row>
        <row r="2961">
          <cell r="A2961">
            <v>44</v>
          </cell>
          <cell r="E2961">
            <v>1713</v>
          </cell>
        </row>
        <row r="2962">
          <cell r="A2962">
            <v>44</v>
          </cell>
          <cell r="E2962">
            <v>3361344</v>
          </cell>
        </row>
        <row r="2963">
          <cell r="A2963">
            <v>44</v>
          </cell>
          <cell r="E2963">
            <v>4521442</v>
          </cell>
        </row>
        <row r="2964">
          <cell r="A2964">
            <v>44</v>
          </cell>
          <cell r="E2964">
            <v>7251479</v>
          </cell>
        </row>
        <row r="2965">
          <cell r="A2965">
            <v>44</v>
          </cell>
          <cell r="E2965">
            <v>3157180</v>
          </cell>
        </row>
        <row r="2966">
          <cell r="A2966">
            <v>44</v>
          </cell>
          <cell r="E2966">
            <v>3815348</v>
          </cell>
        </row>
        <row r="2967">
          <cell r="A2967">
            <v>44</v>
          </cell>
          <cell r="E2967">
            <v>4602441</v>
          </cell>
        </row>
        <row r="2968">
          <cell r="A2968">
            <v>44</v>
          </cell>
          <cell r="E2968">
            <v>28678617</v>
          </cell>
        </row>
        <row r="2969">
          <cell r="A2969">
            <v>44</v>
          </cell>
          <cell r="E2969">
            <v>28679053</v>
          </cell>
        </row>
        <row r="2970">
          <cell r="A2970">
            <v>44</v>
          </cell>
          <cell r="E2970">
            <v>3592</v>
          </cell>
        </row>
        <row r="2971">
          <cell r="A2971">
            <v>44</v>
          </cell>
          <cell r="E2971">
            <v>7503</v>
          </cell>
        </row>
        <row r="2972">
          <cell r="A2972">
            <v>44</v>
          </cell>
          <cell r="E2972">
            <v>6576415</v>
          </cell>
        </row>
        <row r="2973">
          <cell r="A2973">
            <v>44</v>
          </cell>
          <cell r="E2973">
            <v>28678234</v>
          </cell>
        </row>
        <row r="2974">
          <cell r="A2974">
            <v>44</v>
          </cell>
          <cell r="E2974">
            <v>4449</v>
          </cell>
        </row>
        <row r="2975">
          <cell r="A2975">
            <v>44</v>
          </cell>
          <cell r="E2975">
            <v>266</v>
          </cell>
        </row>
        <row r="2976">
          <cell r="A2976">
            <v>44</v>
          </cell>
          <cell r="E2976">
            <v>1430</v>
          </cell>
        </row>
        <row r="2977">
          <cell r="A2977">
            <v>44</v>
          </cell>
          <cell r="E2977">
            <v>7794186</v>
          </cell>
        </row>
        <row r="2978">
          <cell r="A2978">
            <v>44</v>
          </cell>
          <cell r="E2978">
            <v>685064</v>
          </cell>
        </row>
        <row r="2979">
          <cell r="A2979">
            <v>44</v>
          </cell>
          <cell r="E2979">
            <v>1878997</v>
          </cell>
        </row>
        <row r="2980">
          <cell r="A2980">
            <v>44</v>
          </cell>
          <cell r="E2980">
            <v>28676925</v>
          </cell>
        </row>
        <row r="2981">
          <cell r="A2981">
            <v>44</v>
          </cell>
          <cell r="E2981">
            <v>28678754</v>
          </cell>
        </row>
        <row r="2982">
          <cell r="A2982">
            <v>44</v>
          </cell>
          <cell r="E2982">
            <v>8236</v>
          </cell>
        </row>
        <row r="2983">
          <cell r="A2983">
            <v>44</v>
          </cell>
          <cell r="E2983">
            <v>645175</v>
          </cell>
        </row>
        <row r="2984">
          <cell r="A2984">
            <v>44</v>
          </cell>
          <cell r="E2984">
            <v>4677657</v>
          </cell>
        </row>
        <row r="2985">
          <cell r="A2985">
            <v>44</v>
          </cell>
          <cell r="E2985">
            <v>28678218</v>
          </cell>
        </row>
        <row r="2986">
          <cell r="A2986">
            <v>44</v>
          </cell>
          <cell r="E2986">
            <v>6301</v>
          </cell>
        </row>
        <row r="2987">
          <cell r="A2987">
            <v>44</v>
          </cell>
          <cell r="E2987">
            <v>679886</v>
          </cell>
        </row>
        <row r="2988">
          <cell r="A2988">
            <v>44</v>
          </cell>
          <cell r="E2988">
            <v>1008094</v>
          </cell>
        </row>
        <row r="2989">
          <cell r="A2989">
            <v>44</v>
          </cell>
          <cell r="E2989">
            <v>5579700</v>
          </cell>
        </row>
        <row r="2990">
          <cell r="A2990">
            <v>44</v>
          </cell>
          <cell r="E2990">
            <v>2739</v>
          </cell>
        </row>
        <row r="2991">
          <cell r="A2991">
            <v>44</v>
          </cell>
          <cell r="E2991">
            <v>2909546</v>
          </cell>
        </row>
        <row r="2992">
          <cell r="A2992">
            <v>44</v>
          </cell>
          <cell r="E2992">
            <v>3900590</v>
          </cell>
        </row>
        <row r="2993">
          <cell r="A2993">
            <v>44</v>
          </cell>
          <cell r="E2993">
            <v>28678279</v>
          </cell>
        </row>
        <row r="2994">
          <cell r="A2994">
            <v>44</v>
          </cell>
          <cell r="E2994">
            <v>7962681</v>
          </cell>
        </row>
        <row r="2995">
          <cell r="A2995">
            <v>44</v>
          </cell>
          <cell r="E2995">
            <v>3284305</v>
          </cell>
        </row>
        <row r="2996">
          <cell r="A2996">
            <v>44</v>
          </cell>
          <cell r="E2996">
            <v>4205963</v>
          </cell>
        </row>
        <row r="2997">
          <cell r="A2997">
            <v>44</v>
          </cell>
          <cell r="E2997">
            <v>28675524</v>
          </cell>
        </row>
        <row r="2998">
          <cell r="A2998">
            <v>44</v>
          </cell>
          <cell r="E2998">
            <v>2520</v>
          </cell>
        </row>
        <row r="2999">
          <cell r="A2999">
            <v>44</v>
          </cell>
          <cell r="E2999">
            <v>5259</v>
          </cell>
        </row>
        <row r="3000">
          <cell r="A3000">
            <v>44</v>
          </cell>
          <cell r="E3000">
            <v>4343169</v>
          </cell>
        </row>
        <row r="3001">
          <cell r="A3001">
            <v>44</v>
          </cell>
          <cell r="E3001">
            <v>6918008</v>
          </cell>
        </row>
        <row r="3002">
          <cell r="A3002">
            <v>44</v>
          </cell>
          <cell r="E3002">
            <v>4941</v>
          </cell>
        </row>
        <row r="3003">
          <cell r="A3003">
            <v>44</v>
          </cell>
          <cell r="E3003">
            <v>759425</v>
          </cell>
        </row>
        <row r="3004">
          <cell r="A3004">
            <v>44</v>
          </cell>
          <cell r="E3004">
            <v>1439661</v>
          </cell>
        </row>
        <row r="3005">
          <cell r="A3005">
            <v>44</v>
          </cell>
          <cell r="E3005">
            <v>7980852</v>
          </cell>
        </row>
        <row r="3006">
          <cell r="A3006">
            <v>44</v>
          </cell>
          <cell r="E3006">
            <v>4212</v>
          </cell>
        </row>
        <row r="3007">
          <cell r="A3007">
            <v>44</v>
          </cell>
          <cell r="E3007">
            <v>4465</v>
          </cell>
        </row>
        <row r="3008">
          <cell r="A3008">
            <v>44</v>
          </cell>
          <cell r="E3008">
            <v>983597</v>
          </cell>
        </row>
        <row r="3009">
          <cell r="A3009">
            <v>44</v>
          </cell>
          <cell r="E3009">
            <v>5827011</v>
          </cell>
        </row>
        <row r="3010">
          <cell r="A3010">
            <v>44</v>
          </cell>
          <cell r="E3010">
            <v>28677794</v>
          </cell>
        </row>
        <row r="3011">
          <cell r="A3011">
            <v>44</v>
          </cell>
          <cell r="E3011">
            <v>671</v>
          </cell>
        </row>
        <row r="3012">
          <cell r="A3012">
            <v>44</v>
          </cell>
          <cell r="E3012">
            <v>1247</v>
          </cell>
        </row>
        <row r="3013">
          <cell r="A3013">
            <v>44</v>
          </cell>
          <cell r="E3013">
            <v>8520</v>
          </cell>
        </row>
        <row r="3014">
          <cell r="A3014">
            <v>44</v>
          </cell>
          <cell r="E3014">
            <v>4675231</v>
          </cell>
        </row>
        <row r="3015">
          <cell r="A3015">
            <v>44</v>
          </cell>
          <cell r="E3015">
            <v>28679064</v>
          </cell>
        </row>
        <row r="3016">
          <cell r="A3016">
            <v>45</v>
          </cell>
          <cell r="E3016">
            <v>2440</v>
          </cell>
        </row>
        <row r="3017">
          <cell r="A3017">
            <v>45</v>
          </cell>
          <cell r="E3017">
            <v>5785</v>
          </cell>
        </row>
        <row r="3018">
          <cell r="A3018">
            <v>45</v>
          </cell>
          <cell r="E3018">
            <v>4732112</v>
          </cell>
        </row>
        <row r="3019">
          <cell r="A3019">
            <v>45</v>
          </cell>
          <cell r="E3019">
            <v>7294252</v>
          </cell>
        </row>
        <row r="3020">
          <cell r="A3020">
            <v>45</v>
          </cell>
          <cell r="E3020">
            <v>1955</v>
          </cell>
        </row>
        <row r="3021">
          <cell r="A3021">
            <v>45</v>
          </cell>
          <cell r="E3021">
            <v>4899</v>
          </cell>
        </row>
        <row r="3022">
          <cell r="A3022">
            <v>45</v>
          </cell>
          <cell r="E3022">
            <v>947592</v>
          </cell>
        </row>
        <row r="3023">
          <cell r="A3023">
            <v>45</v>
          </cell>
          <cell r="E3023">
            <v>3368563</v>
          </cell>
        </row>
        <row r="3024">
          <cell r="A3024">
            <v>45</v>
          </cell>
          <cell r="E3024">
            <v>5550884</v>
          </cell>
        </row>
        <row r="3025">
          <cell r="A3025">
            <v>45</v>
          </cell>
          <cell r="E3025">
            <v>1383</v>
          </cell>
        </row>
        <row r="3026">
          <cell r="A3026">
            <v>45</v>
          </cell>
          <cell r="E3026">
            <v>6954</v>
          </cell>
        </row>
        <row r="3027">
          <cell r="A3027">
            <v>45</v>
          </cell>
          <cell r="E3027">
            <v>983146</v>
          </cell>
        </row>
        <row r="3028">
          <cell r="A3028">
            <v>45</v>
          </cell>
          <cell r="E3028">
            <v>3596556</v>
          </cell>
        </row>
        <row r="3029">
          <cell r="A3029">
            <v>45</v>
          </cell>
          <cell r="E3029">
            <v>9719</v>
          </cell>
        </row>
        <row r="3030">
          <cell r="A3030">
            <v>45</v>
          </cell>
          <cell r="E3030">
            <v>1562</v>
          </cell>
        </row>
        <row r="3031">
          <cell r="A3031">
            <v>45</v>
          </cell>
          <cell r="E3031">
            <v>5122</v>
          </cell>
        </row>
        <row r="3032">
          <cell r="A3032">
            <v>45</v>
          </cell>
          <cell r="E3032">
            <v>6205</v>
          </cell>
        </row>
        <row r="3033">
          <cell r="A3033">
            <v>45</v>
          </cell>
          <cell r="E3033">
            <v>1051632</v>
          </cell>
        </row>
        <row r="3034">
          <cell r="A3034">
            <v>45</v>
          </cell>
          <cell r="E3034">
            <v>7268</v>
          </cell>
        </row>
        <row r="3035">
          <cell r="A3035">
            <v>45</v>
          </cell>
          <cell r="E3035">
            <v>9558</v>
          </cell>
        </row>
        <row r="3036">
          <cell r="A3036">
            <v>45</v>
          </cell>
          <cell r="E3036">
            <v>1426328</v>
          </cell>
        </row>
        <row r="3037">
          <cell r="A3037">
            <v>45</v>
          </cell>
          <cell r="E3037">
            <v>28677457</v>
          </cell>
        </row>
        <row r="3038">
          <cell r="A3038">
            <v>45</v>
          </cell>
          <cell r="E3038">
            <v>1094</v>
          </cell>
        </row>
        <row r="3039">
          <cell r="A3039">
            <v>45</v>
          </cell>
          <cell r="E3039">
            <v>3608</v>
          </cell>
        </row>
        <row r="3040">
          <cell r="A3040">
            <v>45</v>
          </cell>
          <cell r="E3040">
            <v>8700</v>
          </cell>
        </row>
        <row r="3041">
          <cell r="A3041">
            <v>45</v>
          </cell>
          <cell r="E3041">
            <v>28676021</v>
          </cell>
        </row>
        <row r="3042">
          <cell r="A3042">
            <v>45</v>
          </cell>
          <cell r="E3042">
            <v>897</v>
          </cell>
        </row>
        <row r="3043">
          <cell r="A3043">
            <v>45</v>
          </cell>
          <cell r="E3043">
            <v>1468</v>
          </cell>
        </row>
        <row r="3044">
          <cell r="A3044">
            <v>45</v>
          </cell>
          <cell r="E3044">
            <v>2156</v>
          </cell>
        </row>
        <row r="3045">
          <cell r="A3045">
            <v>45</v>
          </cell>
          <cell r="E3045">
            <v>7544422</v>
          </cell>
        </row>
        <row r="3046">
          <cell r="A3046">
            <v>45</v>
          </cell>
          <cell r="E3046">
            <v>7347</v>
          </cell>
        </row>
        <row r="3047">
          <cell r="A3047">
            <v>45</v>
          </cell>
          <cell r="E3047">
            <v>902446</v>
          </cell>
        </row>
        <row r="3048">
          <cell r="A3048">
            <v>45</v>
          </cell>
          <cell r="E3048">
            <v>5698897</v>
          </cell>
        </row>
        <row r="3049">
          <cell r="A3049">
            <v>45</v>
          </cell>
          <cell r="E3049">
            <v>28678183</v>
          </cell>
        </row>
        <row r="3050">
          <cell r="A3050">
            <v>45</v>
          </cell>
          <cell r="E3050">
            <v>688</v>
          </cell>
        </row>
        <row r="3051">
          <cell r="A3051">
            <v>45</v>
          </cell>
          <cell r="E3051">
            <v>5382</v>
          </cell>
        </row>
        <row r="3052">
          <cell r="A3052">
            <v>45</v>
          </cell>
          <cell r="E3052">
            <v>6871</v>
          </cell>
        </row>
        <row r="3053">
          <cell r="A3053">
            <v>45</v>
          </cell>
          <cell r="E3053">
            <v>1651483</v>
          </cell>
        </row>
        <row r="3054">
          <cell r="A3054">
            <v>45</v>
          </cell>
          <cell r="E3054">
            <v>6787365</v>
          </cell>
        </row>
        <row r="3055">
          <cell r="A3055">
            <v>45</v>
          </cell>
          <cell r="E3055">
            <v>1479</v>
          </cell>
        </row>
        <row r="3056">
          <cell r="A3056">
            <v>45</v>
          </cell>
          <cell r="E3056">
            <v>1843</v>
          </cell>
        </row>
        <row r="3057">
          <cell r="A3057">
            <v>45</v>
          </cell>
          <cell r="E3057">
            <v>5386</v>
          </cell>
        </row>
        <row r="3058">
          <cell r="A3058">
            <v>45</v>
          </cell>
          <cell r="E3058">
            <v>6493141</v>
          </cell>
        </row>
        <row r="3059">
          <cell r="A3059">
            <v>45</v>
          </cell>
          <cell r="E3059">
            <v>7847995</v>
          </cell>
        </row>
        <row r="3060">
          <cell r="A3060">
            <v>45</v>
          </cell>
          <cell r="E3060">
            <v>2204</v>
          </cell>
        </row>
        <row r="3061">
          <cell r="A3061">
            <v>45</v>
          </cell>
          <cell r="E3061">
            <v>2672</v>
          </cell>
        </row>
        <row r="3062">
          <cell r="A3062">
            <v>45</v>
          </cell>
          <cell r="E3062">
            <v>6423</v>
          </cell>
        </row>
        <row r="3063">
          <cell r="A3063">
            <v>45</v>
          </cell>
          <cell r="E3063">
            <v>3277975</v>
          </cell>
        </row>
        <row r="3064">
          <cell r="A3064">
            <v>45</v>
          </cell>
          <cell r="E3064">
            <v>4373706</v>
          </cell>
        </row>
        <row r="3065">
          <cell r="A3065">
            <v>45</v>
          </cell>
          <cell r="E3065">
            <v>2738</v>
          </cell>
        </row>
        <row r="3066">
          <cell r="A3066">
            <v>45</v>
          </cell>
          <cell r="E3066">
            <v>3237</v>
          </cell>
        </row>
        <row r="3067">
          <cell r="A3067">
            <v>45</v>
          </cell>
          <cell r="E3067">
            <v>9985</v>
          </cell>
        </row>
        <row r="3068">
          <cell r="A3068">
            <v>45</v>
          </cell>
          <cell r="E3068">
            <v>5585612</v>
          </cell>
        </row>
        <row r="3069">
          <cell r="A3069">
            <v>45</v>
          </cell>
          <cell r="E3069">
            <v>3285</v>
          </cell>
        </row>
        <row r="3070">
          <cell r="A3070">
            <v>45</v>
          </cell>
          <cell r="E3070">
            <v>3978</v>
          </cell>
        </row>
        <row r="3071">
          <cell r="A3071">
            <v>45</v>
          </cell>
          <cell r="E3071">
            <v>4592</v>
          </cell>
        </row>
        <row r="3072">
          <cell r="A3072">
            <v>45</v>
          </cell>
          <cell r="E3072">
            <v>821874</v>
          </cell>
        </row>
        <row r="3073">
          <cell r="A3073">
            <v>45</v>
          </cell>
          <cell r="E3073">
            <v>28677545</v>
          </cell>
        </row>
        <row r="3074">
          <cell r="A3074">
            <v>45</v>
          </cell>
          <cell r="E3074">
            <v>1555</v>
          </cell>
        </row>
        <row r="3075">
          <cell r="A3075">
            <v>45</v>
          </cell>
          <cell r="E3075">
            <v>5375</v>
          </cell>
        </row>
        <row r="3076">
          <cell r="A3076">
            <v>45</v>
          </cell>
          <cell r="E3076">
            <v>9307</v>
          </cell>
        </row>
        <row r="3077">
          <cell r="A3077">
            <v>45</v>
          </cell>
          <cell r="E3077">
            <v>2419498</v>
          </cell>
        </row>
        <row r="3078">
          <cell r="A3078">
            <v>45</v>
          </cell>
          <cell r="E3078">
            <v>3119</v>
          </cell>
        </row>
        <row r="3079">
          <cell r="A3079">
            <v>45</v>
          </cell>
          <cell r="E3079">
            <v>4653</v>
          </cell>
        </row>
        <row r="3080">
          <cell r="A3080">
            <v>45</v>
          </cell>
          <cell r="E3080">
            <v>8104</v>
          </cell>
        </row>
        <row r="3081">
          <cell r="A3081">
            <v>45</v>
          </cell>
          <cell r="E3081">
            <v>7302258</v>
          </cell>
        </row>
        <row r="3082">
          <cell r="A3082">
            <v>45</v>
          </cell>
          <cell r="E3082">
            <v>7800586</v>
          </cell>
        </row>
        <row r="3083">
          <cell r="A3083">
            <v>45</v>
          </cell>
          <cell r="E3083">
            <v>974612</v>
          </cell>
        </row>
        <row r="3084">
          <cell r="A3084">
            <v>45</v>
          </cell>
          <cell r="E3084">
            <v>2011635</v>
          </cell>
        </row>
        <row r="3085">
          <cell r="A3085">
            <v>45</v>
          </cell>
          <cell r="E3085">
            <v>3826192</v>
          </cell>
        </row>
        <row r="3086">
          <cell r="A3086">
            <v>45</v>
          </cell>
          <cell r="E3086">
            <v>4577257</v>
          </cell>
        </row>
        <row r="3087">
          <cell r="A3087">
            <v>46</v>
          </cell>
          <cell r="E3087">
            <v>7831618</v>
          </cell>
        </row>
        <row r="3088">
          <cell r="A3088">
            <v>46</v>
          </cell>
          <cell r="E3088">
            <v>8558</v>
          </cell>
        </row>
        <row r="3089">
          <cell r="A3089">
            <v>46</v>
          </cell>
          <cell r="E3089">
            <v>695803</v>
          </cell>
        </row>
        <row r="3090">
          <cell r="A3090">
            <v>46</v>
          </cell>
          <cell r="E3090">
            <v>7780585</v>
          </cell>
        </row>
        <row r="3091">
          <cell r="A3091">
            <v>46</v>
          </cell>
          <cell r="E3091">
            <v>3171395</v>
          </cell>
        </row>
        <row r="3092">
          <cell r="A3092">
            <v>46</v>
          </cell>
          <cell r="E3092">
            <v>828089</v>
          </cell>
        </row>
        <row r="3093">
          <cell r="A3093">
            <v>46</v>
          </cell>
          <cell r="E3093">
            <v>3638279</v>
          </cell>
        </row>
        <row r="3094">
          <cell r="A3094">
            <v>46</v>
          </cell>
          <cell r="E3094">
            <v>5829986</v>
          </cell>
        </row>
        <row r="3095">
          <cell r="A3095">
            <v>46</v>
          </cell>
          <cell r="E3095">
            <v>7176388</v>
          </cell>
        </row>
        <row r="3096">
          <cell r="A3096">
            <v>46</v>
          </cell>
          <cell r="E3096">
            <v>5463</v>
          </cell>
        </row>
        <row r="3097">
          <cell r="A3097">
            <v>46</v>
          </cell>
          <cell r="E3097">
            <v>9976</v>
          </cell>
        </row>
        <row r="3098">
          <cell r="A3098">
            <v>46</v>
          </cell>
          <cell r="E3098">
            <v>889516</v>
          </cell>
        </row>
        <row r="3099">
          <cell r="A3099">
            <v>46</v>
          </cell>
          <cell r="E3099">
            <v>1199057</v>
          </cell>
        </row>
        <row r="3100">
          <cell r="A3100">
            <v>46</v>
          </cell>
          <cell r="E3100">
            <v>5864849</v>
          </cell>
        </row>
        <row r="3101">
          <cell r="A3101">
            <v>46</v>
          </cell>
          <cell r="E3101">
            <v>1322088</v>
          </cell>
        </row>
        <row r="3102">
          <cell r="A3102">
            <v>46</v>
          </cell>
          <cell r="E3102">
            <v>2218018</v>
          </cell>
        </row>
        <row r="3103">
          <cell r="A3103">
            <v>46</v>
          </cell>
          <cell r="E3103">
            <v>5341900</v>
          </cell>
        </row>
        <row r="3104">
          <cell r="A3104">
            <v>46</v>
          </cell>
          <cell r="E3104">
            <v>9938</v>
          </cell>
        </row>
        <row r="3105">
          <cell r="A3105">
            <v>46</v>
          </cell>
          <cell r="E3105">
            <v>3337790</v>
          </cell>
        </row>
        <row r="3106">
          <cell r="A3106">
            <v>46</v>
          </cell>
          <cell r="E3106">
            <v>3824</v>
          </cell>
        </row>
        <row r="3107">
          <cell r="A3107">
            <v>46</v>
          </cell>
          <cell r="E3107">
            <v>6615</v>
          </cell>
        </row>
        <row r="3108">
          <cell r="A3108">
            <v>46</v>
          </cell>
          <cell r="E3108">
            <v>3966637</v>
          </cell>
        </row>
        <row r="3109">
          <cell r="A3109">
            <v>46</v>
          </cell>
          <cell r="E3109">
            <v>3035</v>
          </cell>
        </row>
        <row r="3110">
          <cell r="A3110">
            <v>46</v>
          </cell>
          <cell r="E3110">
            <v>8594</v>
          </cell>
        </row>
        <row r="3111">
          <cell r="A3111">
            <v>46</v>
          </cell>
          <cell r="E3111">
            <v>1023495</v>
          </cell>
        </row>
        <row r="3112">
          <cell r="A3112">
            <v>46</v>
          </cell>
          <cell r="E3112">
            <v>1180341</v>
          </cell>
        </row>
        <row r="3113">
          <cell r="A3113">
            <v>46</v>
          </cell>
          <cell r="E3113">
            <v>1168440</v>
          </cell>
        </row>
        <row r="3114">
          <cell r="A3114">
            <v>46</v>
          </cell>
          <cell r="E3114">
            <v>5425506</v>
          </cell>
        </row>
        <row r="3115">
          <cell r="A3115">
            <v>46</v>
          </cell>
          <cell r="E3115">
            <v>6606660</v>
          </cell>
        </row>
        <row r="3116">
          <cell r="A3116">
            <v>46</v>
          </cell>
          <cell r="E3116">
            <v>7896867</v>
          </cell>
        </row>
        <row r="3117">
          <cell r="A3117">
            <v>46</v>
          </cell>
          <cell r="E3117">
            <v>28677951</v>
          </cell>
        </row>
        <row r="3118">
          <cell r="A3118">
            <v>46</v>
          </cell>
          <cell r="E3118">
            <v>4121</v>
          </cell>
        </row>
        <row r="3119">
          <cell r="A3119">
            <v>46</v>
          </cell>
          <cell r="E3119">
            <v>6138</v>
          </cell>
        </row>
        <row r="3120">
          <cell r="A3120">
            <v>46</v>
          </cell>
          <cell r="E3120">
            <v>595443</v>
          </cell>
        </row>
        <row r="3121">
          <cell r="A3121">
            <v>46</v>
          </cell>
          <cell r="E3121">
            <v>5589856</v>
          </cell>
        </row>
        <row r="3122">
          <cell r="A3122">
            <v>46</v>
          </cell>
          <cell r="E3122">
            <v>28678903</v>
          </cell>
        </row>
        <row r="3123">
          <cell r="A3123">
            <v>46</v>
          </cell>
          <cell r="E3123">
            <v>2676</v>
          </cell>
        </row>
        <row r="3124">
          <cell r="A3124">
            <v>46</v>
          </cell>
          <cell r="E3124">
            <v>3618250</v>
          </cell>
        </row>
        <row r="3125">
          <cell r="A3125">
            <v>46</v>
          </cell>
          <cell r="E3125">
            <v>3890961</v>
          </cell>
        </row>
        <row r="3126">
          <cell r="A3126">
            <v>46</v>
          </cell>
          <cell r="E3126">
            <v>4405755</v>
          </cell>
        </row>
        <row r="3127">
          <cell r="A3127">
            <v>46</v>
          </cell>
          <cell r="E3127">
            <v>28676377</v>
          </cell>
        </row>
        <row r="3128">
          <cell r="A3128">
            <v>46</v>
          </cell>
          <cell r="E3128">
            <v>28679089</v>
          </cell>
        </row>
        <row r="3129">
          <cell r="A3129">
            <v>46</v>
          </cell>
          <cell r="E3129">
            <v>7890</v>
          </cell>
        </row>
        <row r="3130">
          <cell r="A3130">
            <v>46</v>
          </cell>
          <cell r="E3130">
            <v>1410471</v>
          </cell>
        </row>
        <row r="3131">
          <cell r="A3131">
            <v>46</v>
          </cell>
          <cell r="E3131">
            <v>1914665</v>
          </cell>
        </row>
        <row r="3132">
          <cell r="A3132">
            <v>46</v>
          </cell>
          <cell r="E3132">
            <v>3793452</v>
          </cell>
        </row>
        <row r="3133">
          <cell r="A3133">
            <v>46</v>
          </cell>
          <cell r="E3133">
            <v>965817</v>
          </cell>
        </row>
        <row r="3134">
          <cell r="A3134">
            <v>46</v>
          </cell>
          <cell r="E3134">
            <v>6547510</v>
          </cell>
        </row>
        <row r="3135">
          <cell r="A3135">
            <v>46</v>
          </cell>
          <cell r="E3135">
            <v>7112110</v>
          </cell>
        </row>
        <row r="3136">
          <cell r="A3136">
            <v>46</v>
          </cell>
          <cell r="E3136">
            <v>28676552</v>
          </cell>
        </row>
        <row r="3137">
          <cell r="A3137">
            <v>46</v>
          </cell>
          <cell r="E3137">
            <v>2608</v>
          </cell>
        </row>
        <row r="3138">
          <cell r="A3138">
            <v>46</v>
          </cell>
          <cell r="E3138">
            <v>6394</v>
          </cell>
        </row>
        <row r="3139">
          <cell r="A3139">
            <v>46</v>
          </cell>
          <cell r="E3139">
            <v>1700500</v>
          </cell>
        </row>
        <row r="3140">
          <cell r="A3140">
            <v>46</v>
          </cell>
          <cell r="E3140">
            <v>28676835</v>
          </cell>
        </row>
        <row r="3141">
          <cell r="A3141">
            <v>46</v>
          </cell>
          <cell r="E3141">
            <v>28677909</v>
          </cell>
        </row>
        <row r="3142">
          <cell r="A3142">
            <v>46</v>
          </cell>
          <cell r="E3142">
            <v>1949</v>
          </cell>
        </row>
        <row r="3143">
          <cell r="A3143">
            <v>46</v>
          </cell>
          <cell r="E3143">
            <v>5596</v>
          </cell>
        </row>
        <row r="3144">
          <cell r="A3144">
            <v>46</v>
          </cell>
          <cell r="E3144">
            <v>643436</v>
          </cell>
        </row>
        <row r="3145">
          <cell r="A3145">
            <v>46</v>
          </cell>
          <cell r="E3145">
            <v>7844222</v>
          </cell>
        </row>
        <row r="3146">
          <cell r="A3146">
            <v>46</v>
          </cell>
          <cell r="E3146">
            <v>28679171</v>
          </cell>
        </row>
        <row r="3147">
          <cell r="A3147">
            <v>46</v>
          </cell>
          <cell r="E3147">
            <v>2895</v>
          </cell>
        </row>
        <row r="3148">
          <cell r="A3148">
            <v>46</v>
          </cell>
          <cell r="E3148">
            <v>3061</v>
          </cell>
        </row>
        <row r="3149">
          <cell r="A3149">
            <v>46</v>
          </cell>
          <cell r="E3149">
            <v>1488421</v>
          </cell>
        </row>
        <row r="3150">
          <cell r="A3150">
            <v>46</v>
          </cell>
          <cell r="E3150">
            <v>6732803</v>
          </cell>
        </row>
        <row r="3151">
          <cell r="A3151">
            <v>46</v>
          </cell>
          <cell r="E3151">
            <v>28677485</v>
          </cell>
        </row>
        <row r="3152">
          <cell r="A3152">
            <v>46</v>
          </cell>
          <cell r="E3152">
            <v>451</v>
          </cell>
        </row>
        <row r="3153">
          <cell r="A3153">
            <v>46</v>
          </cell>
          <cell r="E3153">
            <v>1551020</v>
          </cell>
        </row>
        <row r="3154">
          <cell r="A3154">
            <v>46</v>
          </cell>
          <cell r="E3154">
            <v>6501985</v>
          </cell>
        </row>
        <row r="3155">
          <cell r="A3155">
            <v>46</v>
          </cell>
          <cell r="E3155">
            <v>7419138</v>
          </cell>
        </row>
        <row r="3156">
          <cell r="A3156">
            <v>46</v>
          </cell>
          <cell r="E3156">
            <v>7850496</v>
          </cell>
        </row>
        <row r="3157">
          <cell r="A3157">
            <v>46</v>
          </cell>
          <cell r="E3157">
            <v>137</v>
          </cell>
        </row>
        <row r="3158">
          <cell r="A3158">
            <v>46</v>
          </cell>
          <cell r="E3158">
            <v>1636</v>
          </cell>
        </row>
        <row r="3159">
          <cell r="A3159">
            <v>46</v>
          </cell>
          <cell r="E3159">
            <v>1876</v>
          </cell>
        </row>
        <row r="3160">
          <cell r="A3160">
            <v>46</v>
          </cell>
          <cell r="E3160">
            <v>5328</v>
          </cell>
        </row>
        <row r="3161">
          <cell r="A3161">
            <v>46</v>
          </cell>
          <cell r="E3161">
            <v>4315364</v>
          </cell>
        </row>
        <row r="3162">
          <cell r="A3162">
            <v>46</v>
          </cell>
          <cell r="E3162">
            <v>735</v>
          </cell>
        </row>
        <row r="3163">
          <cell r="A3163">
            <v>46</v>
          </cell>
          <cell r="E3163">
            <v>2286</v>
          </cell>
        </row>
        <row r="3164">
          <cell r="A3164">
            <v>46</v>
          </cell>
          <cell r="E3164">
            <v>7226903</v>
          </cell>
        </row>
        <row r="3165">
          <cell r="A3165">
            <v>46</v>
          </cell>
          <cell r="E3165">
            <v>7854653</v>
          </cell>
        </row>
        <row r="3166">
          <cell r="A3166">
            <v>46</v>
          </cell>
          <cell r="E3166">
            <v>28678242</v>
          </cell>
        </row>
        <row r="3167">
          <cell r="A3167">
            <v>46</v>
          </cell>
          <cell r="E3167">
            <v>7883</v>
          </cell>
        </row>
        <row r="3168">
          <cell r="A3168">
            <v>46</v>
          </cell>
          <cell r="E3168">
            <v>2560548</v>
          </cell>
        </row>
        <row r="3169">
          <cell r="A3169">
            <v>46</v>
          </cell>
          <cell r="E3169">
            <v>6765848</v>
          </cell>
        </row>
        <row r="3170">
          <cell r="A3170">
            <v>46</v>
          </cell>
          <cell r="E3170">
            <v>28677876</v>
          </cell>
        </row>
        <row r="3171">
          <cell r="A3171">
            <v>46</v>
          </cell>
          <cell r="E3171">
            <v>1436</v>
          </cell>
        </row>
        <row r="3172">
          <cell r="A3172">
            <v>46</v>
          </cell>
          <cell r="E3172">
            <v>3507</v>
          </cell>
        </row>
        <row r="3173">
          <cell r="A3173">
            <v>46</v>
          </cell>
          <cell r="E3173">
            <v>1548645</v>
          </cell>
        </row>
        <row r="3174">
          <cell r="A3174">
            <v>46</v>
          </cell>
          <cell r="E3174">
            <v>1721565</v>
          </cell>
        </row>
        <row r="3175">
          <cell r="A3175">
            <v>46</v>
          </cell>
          <cell r="E3175">
            <v>7580325</v>
          </cell>
        </row>
        <row r="3176">
          <cell r="A3176">
            <v>46</v>
          </cell>
          <cell r="E3176">
            <v>3313240</v>
          </cell>
        </row>
        <row r="3177">
          <cell r="A3177">
            <v>46</v>
          </cell>
          <cell r="E3177">
            <v>4565093</v>
          </cell>
        </row>
        <row r="3178">
          <cell r="A3178">
            <v>46</v>
          </cell>
          <cell r="E3178">
            <v>4672690</v>
          </cell>
        </row>
        <row r="3179">
          <cell r="A3179">
            <v>46</v>
          </cell>
          <cell r="E3179">
            <v>7376563</v>
          </cell>
        </row>
        <row r="3180">
          <cell r="A3180">
            <v>46</v>
          </cell>
          <cell r="E3180">
            <v>28677939</v>
          </cell>
        </row>
        <row r="3181">
          <cell r="A3181">
            <v>47</v>
          </cell>
          <cell r="E3181">
            <v>2508</v>
          </cell>
        </row>
        <row r="3182">
          <cell r="A3182">
            <v>47</v>
          </cell>
          <cell r="E3182">
            <v>1007807</v>
          </cell>
        </row>
        <row r="3183">
          <cell r="A3183">
            <v>47</v>
          </cell>
          <cell r="E3183">
            <v>1390883</v>
          </cell>
        </row>
        <row r="3184">
          <cell r="A3184">
            <v>47</v>
          </cell>
          <cell r="E3184">
            <v>7404346</v>
          </cell>
        </row>
        <row r="3185">
          <cell r="A3185">
            <v>47</v>
          </cell>
          <cell r="E3185">
            <v>7840406</v>
          </cell>
        </row>
        <row r="3186">
          <cell r="A3186">
            <v>47</v>
          </cell>
          <cell r="E3186">
            <v>3532365</v>
          </cell>
        </row>
        <row r="3187">
          <cell r="A3187">
            <v>47</v>
          </cell>
          <cell r="E3187">
            <v>28679302</v>
          </cell>
        </row>
        <row r="3188">
          <cell r="A3188">
            <v>47</v>
          </cell>
          <cell r="E3188">
            <v>2096</v>
          </cell>
        </row>
        <row r="3189">
          <cell r="A3189">
            <v>47</v>
          </cell>
          <cell r="E3189">
            <v>1261950</v>
          </cell>
        </row>
        <row r="3190">
          <cell r="A3190">
            <v>47</v>
          </cell>
          <cell r="E3190">
            <v>1348034</v>
          </cell>
        </row>
        <row r="3191">
          <cell r="A3191">
            <v>47</v>
          </cell>
          <cell r="E3191">
            <v>7840560</v>
          </cell>
        </row>
        <row r="3192">
          <cell r="A3192">
            <v>47</v>
          </cell>
          <cell r="E3192">
            <v>6003</v>
          </cell>
        </row>
        <row r="3193">
          <cell r="A3193">
            <v>47</v>
          </cell>
          <cell r="E3193">
            <v>2566217</v>
          </cell>
        </row>
        <row r="3194">
          <cell r="A3194">
            <v>47</v>
          </cell>
          <cell r="E3194">
            <v>3034515</v>
          </cell>
        </row>
        <row r="3195">
          <cell r="A3195">
            <v>47</v>
          </cell>
          <cell r="E3195">
            <v>3815740</v>
          </cell>
        </row>
        <row r="3196">
          <cell r="A3196">
            <v>47</v>
          </cell>
          <cell r="E3196">
            <v>6003592</v>
          </cell>
        </row>
        <row r="3197">
          <cell r="A3197">
            <v>47</v>
          </cell>
          <cell r="E3197">
            <v>7653</v>
          </cell>
        </row>
        <row r="3198">
          <cell r="A3198">
            <v>47</v>
          </cell>
          <cell r="E3198">
            <v>1489049</v>
          </cell>
        </row>
        <row r="3199">
          <cell r="A3199">
            <v>47</v>
          </cell>
          <cell r="E3199">
            <v>7905675</v>
          </cell>
        </row>
        <row r="3200">
          <cell r="A3200">
            <v>47</v>
          </cell>
          <cell r="E3200">
            <v>28676586</v>
          </cell>
        </row>
        <row r="3201">
          <cell r="A3201">
            <v>47</v>
          </cell>
          <cell r="E3201">
            <v>3840</v>
          </cell>
        </row>
        <row r="3202">
          <cell r="A3202">
            <v>47</v>
          </cell>
          <cell r="E3202">
            <v>5754</v>
          </cell>
        </row>
        <row r="3203">
          <cell r="A3203">
            <v>47</v>
          </cell>
          <cell r="E3203">
            <v>6568</v>
          </cell>
        </row>
        <row r="3204">
          <cell r="A3204">
            <v>47</v>
          </cell>
          <cell r="E3204">
            <v>3248923</v>
          </cell>
        </row>
        <row r="3205">
          <cell r="A3205">
            <v>47</v>
          </cell>
          <cell r="E3205">
            <v>5883077</v>
          </cell>
        </row>
        <row r="3206">
          <cell r="A3206">
            <v>47</v>
          </cell>
          <cell r="E3206">
            <v>3001</v>
          </cell>
        </row>
        <row r="3207">
          <cell r="A3207">
            <v>47</v>
          </cell>
          <cell r="E3207">
            <v>3659</v>
          </cell>
        </row>
        <row r="3208">
          <cell r="A3208">
            <v>47</v>
          </cell>
          <cell r="E3208">
            <v>1498739</v>
          </cell>
        </row>
        <row r="3209">
          <cell r="A3209">
            <v>47</v>
          </cell>
          <cell r="E3209">
            <v>7376003</v>
          </cell>
        </row>
        <row r="3210">
          <cell r="A3210">
            <v>47</v>
          </cell>
          <cell r="E3210">
            <v>7594558</v>
          </cell>
        </row>
        <row r="3211">
          <cell r="A3211">
            <v>47</v>
          </cell>
          <cell r="E3211">
            <v>28676933</v>
          </cell>
        </row>
        <row r="3212">
          <cell r="A3212">
            <v>47</v>
          </cell>
          <cell r="E3212">
            <v>2266</v>
          </cell>
        </row>
        <row r="3213">
          <cell r="A3213">
            <v>47</v>
          </cell>
          <cell r="E3213">
            <v>9400</v>
          </cell>
        </row>
        <row r="3214">
          <cell r="A3214">
            <v>47</v>
          </cell>
          <cell r="E3214">
            <v>1118683</v>
          </cell>
        </row>
        <row r="3215">
          <cell r="A3215">
            <v>47</v>
          </cell>
          <cell r="E3215">
            <v>7709126</v>
          </cell>
        </row>
        <row r="3216">
          <cell r="A3216">
            <v>47</v>
          </cell>
          <cell r="E3216">
            <v>7967066</v>
          </cell>
        </row>
        <row r="3217">
          <cell r="A3217">
            <v>47</v>
          </cell>
          <cell r="E3217">
            <v>2582</v>
          </cell>
        </row>
        <row r="3218">
          <cell r="A3218">
            <v>47</v>
          </cell>
          <cell r="E3218">
            <v>590751</v>
          </cell>
        </row>
        <row r="3219">
          <cell r="A3219">
            <v>47</v>
          </cell>
          <cell r="E3219">
            <v>28676928</v>
          </cell>
        </row>
        <row r="3220">
          <cell r="A3220">
            <v>47</v>
          </cell>
          <cell r="E3220">
            <v>28677409</v>
          </cell>
        </row>
        <row r="3221">
          <cell r="A3221">
            <v>47</v>
          </cell>
          <cell r="E3221">
            <v>28677366</v>
          </cell>
        </row>
        <row r="3222">
          <cell r="A3222">
            <v>47</v>
          </cell>
          <cell r="E3222">
            <v>5758</v>
          </cell>
        </row>
        <row r="3223">
          <cell r="A3223">
            <v>47</v>
          </cell>
          <cell r="E3223">
            <v>5931</v>
          </cell>
        </row>
        <row r="3224">
          <cell r="A3224">
            <v>47</v>
          </cell>
          <cell r="E3224">
            <v>9745</v>
          </cell>
        </row>
        <row r="3225">
          <cell r="A3225">
            <v>47</v>
          </cell>
          <cell r="E3225">
            <v>7967898</v>
          </cell>
        </row>
        <row r="3226">
          <cell r="A3226">
            <v>47</v>
          </cell>
          <cell r="E3226">
            <v>7995181</v>
          </cell>
        </row>
        <row r="3227">
          <cell r="A3227">
            <v>47</v>
          </cell>
          <cell r="E3227">
            <v>1978</v>
          </cell>
        </row>
        <row r="3228">
          <cell r="A3228">
            <v>47</v>
          </cell>
          <cell r="E3228">
            <v>2225</v>
          </cell>
        </row>
        <row r="3229">
          <cell r="A3229">
            <v>47</v>
          </cell>
          <cell r="E3229">
            <v>3299156</v>
          </cell>
        </row>
        <row r="3230">
          <cell r="A3230">
            <v>47</v>
          </cell>
          <cell r="E3230">
            <v>6512963</v>
          </cell>
        </row>
        <row r="3231">
          <cell r="A3231">
            <v>47</v>
          </cell>
          <cell r="E3231">
            <v>3518</v>
          </cell>
        </row>
        <row r="3232">
          <cell r="A3232">
            <v>47</v>
          </cell>
          <cell r="E3232">
            <v>1216633</v>
          </cell>
        </row>
        <row r="3233">
          <cell r="A3233">
            <v>47</v>
          </cell>
          <cell r="E3233">
            <v>1888268</v>
          </cell>
        </row>
        <row r="3234">
          <cell r="A3234">
            <v>47</v>
          </cell>
          <cell r="E3234">
            <v>4345782</v>
          </cell>
        </row>
        <row r="3235">
          <cell r="A3235">
            <v>47</v>
          </cell>
          <cell r="E3235">
            <v>3299</v>
          </cell>
        </row>
        <row r="3236">
          <cell r="A3236">
            <v>47</v>
          </cell>
          <cell r="E3236">
            <v>1216688</v>
          </cell>
        </row>
        <row r="3237">
          <cell r="A3237">
            <v>47</v>
          </cell>
          <cell r="E3237">
            <v>1567808</v>
          </cell>
        </row>
        <row r="3238">
          <cell r="A3238">
            <v>47</v>
          </cell>
          <cell r="E3238">
            <v>7692356</v>
          </cell>
        </row>
        <row r="3239">
          <cell r="A3239">
            <v>47</v>
          </cell>
          <cell r="E3239">
            <v>28678766</v>
          </cell>
        </row>
        <row r="3240">
          <cell r="A3240">
            <v>47</v>
          </cell>
          <cell r="E3240">
            <v>2445</v>
          </cell>
        </row>
        <row r="3241">
          <cell r="A3241">
            <v>47</v>
          </cell>
          <cell r="E3241">
            <v>2903</v>
          </cell>
        </row>
        <row r="3242">
          <cell r="A3242">
            <v>47</v>
          </cell>
          <cell r="E3242">
            <v>1469413</v>
          </cell>
        </row>
        <row r="3243">
          <cell r="A3243">
            <v>47</v>
          </cell>
          <cell r="E3243">
            <v>1575030</v>
          </cell>
        </row>
        <row r="3244">
          <cell r="A3244">
            <v>47</v>
          </cell>
          <cell r="E3244">
            <v>3003</v>
          </cell>
        </row>
        <row r="3245">
          <cell r="A3245">
            <v>47</v>
          </cell>
          <cell r="E3245">
            <v>3278</v>
          </cell>
        </row>
        <row r="3246">
          <cell r="A3246">
            <v>47</v>
          </cell>
          <cell r="E3246">
            <v>7851603</v>
          </cell>
        </row>
        <row r="3247">
          <cell r="A3247">
            <v>47</v>
          </cell>
          <cell r="E3247">
            <v>28675870</v>
          </cell>
        </row>
        <row r="3248">
          <cell r="A3248">
            <v>47</v>
          </cell>
          <cell r="E3248">
            <v>28678439</v>
          </cell>
        </row>
        <row r="3249">
          <cell r="A3249">
            <v>47</v>
          </cell>
          <cell r="E3249">
            <v>8181</v>
          </cell>
        </row>
        <row r="3250">
          <cell r="A3250">
            <v>47</v>
          </cell>
          <cell r="E3250">
            <v>8437</v>
          </cell>
        </row>
        <row r="3251">
          <cell r="A3251">
            <v>47</v>
          </cell>
          <cell r="E3251">
            <v>3589459</v>
          </cell>
        </row>
        <row r="3252">
          <cell r="A3252">
            <v>47</v>
          </cell>
          <cell r="E3252">
            <v>28676665</v>
          </cell>
        </row>
        <row r="3253">
          <cell r="A3253">
            <v>47</v>
          </cell>
          <cell r="E3253">
            <v>28678591</v>
          </cell>
        </row>
        <row r="3254">
          <cell r="A3254">
            <v>47</v>
          </cell>
          <cell r="E3254">
            <v>7845161</v>
          </cell>
        </row>
        <row r="3255">
          <cell r="A3255">
            <v>47</v>
          </cell>
          <cell r="E3255">
            <v>2727</v>
          </cell>
        </row>
        <row r="3256">
          <cell r="A3256">
            <v>47</v>
          </cell>
          <cell r="E3256">
            <v>1206922</v>
          </cell>
        </row>
        <row r="3257">
          <cell r="A3257">
            <v>47</v>
          </cell>
          <cell r="E3257">
            <v>1376226</v>
          </cell>
        </row>
        <row r="3258">
          <cell r="A3258">
            <v>47</v>
          </cell>
          <cell r="E3258">
            <v>1778344</v>
          </cell>
        </row>
        <row r="3259">
          <cell r="A3259">
            <v>47</v>
          </cell>
          <cell r="E3259">
            <v>5083709</v>
          </cell>
        </row>
        <row r="3260">
          <cell r="A3260">
            <v>47</v>
          </cell>
          <cell r="E3260">
            <v>5173</v>
          </cell>
        </row>
        <row r="3261">
          <cell r="A3261">
            <v>47</v>
          </cell>
          <cell r="E3261">
            <v>5222</v>
          </cell>
        </row>
        <row r="3262">
          <cell r="A3262">
            <v>47</v>
          </cell>
          <cell r="E3262">
            <v>5390</v>
          </cell>
        </row>
        <row r="3263">
          <cell r="A3263">
            <v>47</v>
          </cell>
          <cell r="E3263">
            <v>1588575</v>
          </cell>
        </row>
        <row r="3264">
          <cell r="A3264">
            <v>47</v>
          </cell>
          <cell r="E3264">
            <v>6775</v>
          </cell>
        </row>
        <row r="3265">
          <cell r="A3265">
            <v>47</v>
          </cell>
          <cell r="E3265">
            <v>8664</v>
          </cell>
        </row>
        <row r="3266">
          <cell r="A3266">
            <v>47</v>
          </cell>
          <cell r="E3266">
            <v>1510120</v>
          </cell>
        </row>
        <row r="3267">
          <cell r="A3267">
            <v>47</v>
          </cell>
          <cell r="E3267">
            <v>5616466</v>
          </cell>
        </row>
        <row r="3268">
          <cell r="A3268">
            <v>47</v>
          </cell>
          <cell r="E3268">
            <v>28676723</v>
          </cell>
        </row>
        <row r="3269">
          <cell r="A3269">
            <v>47</v>
          </cell>
          <cell r="E3269">
            <v>1913022</v>
          </cell>
        </row>
        <row r="3270">
          <cell r="A3270">
            <v>47</v>
          </cell>
          <cell r="E3270">
            <v>4054964</v>
          </cell>
        </row>
        <row r="3271">
          <cell r="A3271">
            <v>47</v>
          </cell>
          <cell r="E3271">
            <v>4916034</v>
          </cell>
        </row>
        <row r="3272">
          <cell r="A3272">
            <v>47</v>
          </cell>
          <cell r="E3272">
            <v>5575442</v>
          </cell>
        </row>
        <row r="3273">
          <cell r="A3273">
            <v>47</v>
          </cell>
          <cell r="E3273">
            <v>6098434</v>
          </cell>
        </row>
        <row r="3274">
          <cell r="A3274">
            <v>47</v>
          </cell>
          <cell r="E3274">
            <v>28677907</v>
          </cell>
        </row>
        <row r="3275">
          <cell r="A3275">
            <v>47</v>
          </cell>
          <cell r="E3275">
            <v>7619</v>
          </cell>
        </row>
        <row r="3276">
          <cell r="A3276">
            <v>47</v>
          </cell>
          <cell r="E3276">
            <v>8251</v>
          </cell>
        </row>
        <row r="3277">
          <cell r="A3277">
            <v>47</v>
          </cell>
          <cell r="E3277">
            <v>1293723</v>
          </cell>
        </row>
        <row r="3278">
          <cell r="A3278">
            <v>47</v>
          </cell>
          <cell r="E3278">
            <v>4486222</v>
          </cell>
        </row>
        <row r="3279">
          <cell r="A3279">
            <v>47</v>
          </cell>
          <cell r="E3279">
            <v>28676571</v>
          </cell>
        </row>
        <row r="3280">
          <cell r="A3280">
            <v>47</v>
          </cell>
          <cell r="E3280">
            <v>861</v>
          </cell>
        </row>
        <row r="3281">
          <cell r="A3281">
            <v>47</v>
          </cell>
          <cell r="E3281">
            <v>2283</v>
          </cell>
        </row>
        <row r="3282">
          <cell r="A3282">
            <v>47</v>
          </cell>
          <cell r="E3282">
            <v>7082</v>
          </cell>
        </row>
        <row r="3283">
          <cell r="A3283">
            <v>47</v>
          </cell>
          <cell r="E3283">
            <v>4555744</v>
          </cell>
        </row>
        <row r="3284">
          <cell r="A3284">
            <v>47</v>
          </cell>
          <cell r="E3284">
            <v>28678131</v>
          </cell>
        </row>
        <row r="3285">
          <cell r="A3285">
            <v>47</v>
          </cell>
          <cell r="E3285">
            <v>28678307</v>
          </cell>
        </row>
        <row r="3286">
          <cell r="A3286">
            <v>47</v>
          </cell>
          <cell r="E3286">
            <v>28679112</v>
          </cell>
        </row>
        <row r="3287">
          <cell r="A3287">
            <v>47</v>
          </cell>
          <cell r="E3287">
            <v>1695</v>
          </cell>
        </row>
        <row r="3288">
          <cell r="A3288">
            <v>47</v>
          </cell>
          <cell r="E3288">
            <v>2463</v>
          </cell>
        </row>
        <row r="3289">
          <cell r="A3289">
            <v>47</v>
          </cell>
          <cell r="E3289">
            <v>8370</v>
          </cell>
        </row>
        <row r="3290">
          <cell r="A3290">
            <v>47</v>
          </cell>
          <cell r="E3290">
            <v>1582184</v>
          </cell>
        </row>
        <row r="3291">
          <cell r="A3291">
            <v>47</v>
          </cell>
          <cell r="E3291">
            <v>2798</v>
          </cell>
        </row>
        <row r="3292">
          <cell r="A3292">
            <v>47</v>
          </cell>
          <cell r="E3292">
            <v>6298</v>
          </cell>
        </row>
        <row r="3293">
          <cell r="A3293">
            <v>47</v>
          </cell>
          <cell r="E3293">
            <v>704393</v>
          </cell>
        </row>
        <row r="3294">
          <cell r="A3294">
            <v>47</v>
          </cell>
          <cell r="E3294">
            <v>1412303</v>
          </cell>
        </row>
        <row r="3295">
          <cell r="A3295">
            <v>47</v>
          </cell>
          <cell r="E3295">
            <v>1095</v>
          </cell>
        </row>
        <row r="3296">
          <cell r="A3296">
            <v>47</v>
          </cell>
          <cell r="E3296">
            <v>6796</v>
          </cell>
        </row>
        <row r="3297">
          <cell r="A3297">
            <v>47</v>
          </cell>
          <cell r="E3297">
            <v>971904</v>
          </cell>
        </row>
        <row r="3298">
          <cell r="A3298">
            <v>47</v>
          </cell>
          <cell r="E3298">
            <v>1510789</v>
          </cell>
        </row>
        <row r="3299">
          <cell r="A3299">
            <v>47</v>
          </cell>
          <cell r="E3299">
            <v>7875684</v>
          </cell>
        </row>
        <row r="3300">
          <cell r="A3300">
            <v>47</v>
          </cell>
          <cell r="E3300">
            <v>7178</v>
          </cell>
        </row>
        <row r="3301">
          <cell r="A3301">
            <v>47</v>
          </cell>
          <cell r="E3301">
            <v>2591529</v>
          </cell>
        </row>
        <row r="3302">
          <cell r="A3302">
            <v>47</v>
          </cell>
          <cell r="E3302">
            <v>4719842</v>
          </cell>
        </row>
        <row r="3303">
          <cell r="A3303">
            <v>47</v>
          </cell>
          <cell r="E3303">
            <v>7773041</v>
          </cell>
        </row>
        <row r="3304">
          <cell r="A3304">
            <v>47</v>
          </cell>
          <cell r="E3304">
            <v>8123</v>
          </cell>
        </row>
        <row r="3305">
          <cell r="A3305">
            <v>47</v>
          </cell>
          <cell r="E3305">
            <v>1358961</v>
          </cell>
        </row>
        <row r="3306">
          <cell r="A3306">
            <v>47</v>
          </cell>
          <cell r="E3306">
            <v>7180193</v>
          </cell>
        </row>
        <row r="3307">
          <cell r="A3307">
            <v>47</v>
          </cell>
          <cell r="E3307">
            <v>7717904</v>
          </cell>
        </row>
        <row r="3308">
          <cell r="A3308">
            <v>47</v>
          </cell>
          <cell r="E3308">
            <v>1200778</v>
          </cell>
        </row>
        <row r="3309">
          <cell r="A3309">
            <v>47</v>
          </cell>
          <cell r="E3309">
            <v>1811702</v>
          </cell>
        </row>
        <row r="3310">
          <cell r="A3310">
            <v>47</v>
          </cell>
          <cell r="E3310">
            <v>7548881</v>
          </cell>
        </row>
        <row r="3311">
          <cell r="A3311">
            <v>47</v>
          </cell>
          <cell r="E3311">
            <v>7807079</v>
          </cell>
        </row>
        <row r="3312">
          <cell r="A3312">
            <v>47</v>
          </cell>
          <cell r="E3312">
            <v>28676498</v>
          </cell>
        </row>
        <row r="3313">
          <cell r="A3313">
            <v>47</v>
          </cell>
          <cell r="E3313">
            <v>1425</v>
          </cell>
        </row>
        <row r="3314">
          <cell r="A3314">
            <v>47</v>
          </cell>
          <cell r="E3314">
            <v>839960</v>
          </cell>
        </row>
        <row r="3315">
          <cell r="A3315">
            <v>47</v>
          </cell>
          <cell r="E3315">
            <v>5183408</v>
          </cell>
        </row>
        <row r="3316">
          <cell r="A3316">
            <v>47</v>
          </cell>
          <cell r="E3316">
            <v>6847742</v>
          </cell>
        </row>
        <row r="3317">
          <cell r="A3317">
            <v>47</v>
          </cell>
          <cell r="E3317">
            <v>28676271</v>
          </cell>
        </row>
        <row r="3318">
          <cell r="A3318">
            <v>47</v>
          </cell>
          <cell r="E3318">
            <v>7108</v>
          </cell>
        </row>
        <row r="3319">
          <cell r="A3319">
            <v>47</v>
          </cell>
          <cell r="E3319">
            <v>1360933</v>
          </cell>
        </row>
        <row r="3320">
          <cell r="A3320">
            <v>47</v>
          </cell>
          <cell r="E3320">
            <v>5922881</v>
          </cell>
        </row>
        <row r="3321">
          <cell r="A3321">
            <v>47</v>
          </cell>
          <cell r="E3321">
            <v>6724527</v>
          </cell>
        </row>
        <row r="3322">
          <cell r="A3322">
            <v>47</v>
          </cell>
          <cell r="E3322">
            <v>28677257</v>
          </cell>
        </row>
        <row r="3323">
          <cell r="A3323">
            <v>47</v>
          </cell>
          <cell r="E3323">
            <v>1050379</v>
          </cell>
        </row>
        <row r="3324">
          <cell r="A3324">
            <v>47</v>
          </cell>
          <cell r="E3324">
            <v>6484905</v>
          </cell>
        </row>
        <row r="3325">
          <cell r="A3325">
            <v>47</v>
          </cell>
          <cell r="E3325">
            <v>7775252</v>
          </cell>
        </row>
        <row r="3326">
          <cell r="A3326">
            <v>47</v>
          </cell>
          <cell r="E3326">
            <v>7842684</v>
          </cell>
        </row>
        <row r="3327">
          <cell r="A3327">
            <v>47</v>
          </cell>
          <cell r="E3327">
            <v>1600</v>
          </cell>
        </row>
        <row r="3328">
          <cell r="A3328">
            <v>47</v>
          </cell>
          <cell r="E3328">
            <v>1513325</v>
          </cell>
        </row>
        <row r="3329">
          <cell r="A3329">
            <v>47</v>
          </cell>
          <cell r="E3329">
            <v>6742900</v>
          </cell>
        </row>
        <row r="3330">
          <cell r="A3330">
            <v>47</v>
          </cell>
          <cell r="E3330">
            <v>7012965</v>
          </cell>
        </row>
        <row r="3331">
          <cell r="A3331">
            <v>48</v>
          </cell>
          <cell r="E3331">
            <v>28679306</v>
          </cell>
        </row>
        <row r="3332">
          <cell r="A3332">
            <v>48</v>
          </cell>
          <cell r="E3332">
            <v>28679126</v>
          </cell>
        </row>
        <row r="3333">
          <cell r="A3333">
            <v>48</v>
          </cell>
          <cell r="E3333">
            <v>2284</v>
          </cell>
        </row>
        <row r="3334">
          <cell r="A3334">
            <v>48</v>
          </cell>
          <cell r="E3334">
            <v>4145</v>
          </cell>
        </row>
        <row r="3335">
          <cell r="A3335">
            <v>48</v>
          </cell>
          <cell r="E3335">
            <v>1505394</v>
          </cell>
        </row>
        <row r="3336">
          <cell r="A3336">
            <v>48</v>
          </cell>
          <cell r="E3336">
            <v>7679033</v>
          </cell>
        </row>
        <row r="3337">
          <cell r="A3337">
            <v>48</v>
          </cell>
          <cell r="E3337">
            <v>28677282</v>
          </cell>
        </row>
        <row r="3338">
          <cell r="A3338">
            <v>48</v>
          </cell>
          <cell r="E3338">
            <v>4698</v>
          </cell>
        </row>
        <row r="3339">
          <cell r="A3339">
            <v>48</v>
          </cell>
          <cell r="E3339">
            <v>5899</v>
          </cell>
        </row>
        <row r="3340">
          <cell r="A3340">
            <v>48</v>
          </cell>
          <cell r="E3340">
            <v>602900</v>
          </cell>
        </row>
        <row r="3341">
          <cell r="A3341">
            <v>48</v>
          </cell>
          <cell r="E3341">
            <v>2309983</v>
          </cell>
        </row>
        <row r="3342">
          <cell r="A3342">
            <v>48</v>
          </cell>
          <cell r="E3342">
            <v>7669861</v>
          </cell>
        </row>
        <row r="3343">
          <cell r="A3343">
            <v>48</v>
          </cell>
          <cell r="E3343">
            <v>28679292</v>
          </cell>
        </row>
        <row r="3344">
          <cell r="A3344">
            <v>48</v>
          </cell>
          <cell r="E3344">
            <v>5427683</v>
          </cell>
        </row>
        <row r="3345">
          <cell r="A3345">
            <v>48</v>
          </cell>
          <cell r="E3345">
            <v>6597368</v>
          </cell>
        </row>
        <row r="3346">
          <cell r="A3346">
            <v>48</v>
          </cell>
          <cell r="E3346">
            <v>7629176</v>
          </cell>
        </row>
        <row r="3347">
          <cell r="A3347">
            <v>48</v>
          </cell>
          <cell r="E3347">
            <v>28676930</v>
          </cell>
        </row>
        <row r="3348">
          <cell r="A3348">
            <v>48</v>
          </cell>
          <cell r="E3348">
            <v>2923</v>
          </cell>
        </row>
        <row r="3349">
          <cell r="A3349">
            <v>48</v>
          </cell>
          <cell r="E3349">
            <v>7306</v>
          </cell>
        </row>
        <row r="3350">
          <cell r="A3350">
            <v>48</v>
          </cell>
          <cell r="E3350">
            <v>1039583</v>
          </cell>
        </row>
        <row r="3351">
          <cell r="A3351">
            <v>48</v>
          </cell>
          <cell r="E3351">
            <v>1400985</v>
          </cell>
        </row>
        <row r="3352">
          <cell r="A3352">
            <v>48</v>
          </cell>
          <cell r="E3352">
            <v>7564658</v>
          </cell>
        </row>
        <row r="3353">
          <cell r="A3353">
            <v>48</v>
          </cell>
          <cell r="E3353">
            <v>2166</v>
          </cell>
        </row>
        <row r="3354">
          <cell r="A3354">
            <v>48</v>
          </cell>
          <cell r="E3354">
            <v>8248</v>
          </cell>
        </row>
        <row r="3355">
          <cell r="A3355">
            <v>48</v>
          </cell>
          <cell r="E3355">
            <v>587295</v>
          </cell>
        </row>
        <row r="3356">
          <cell r="A3356">
            <v>48</v>
          </cell>
          <cell r="E3356">
            <v>2611702</v>
          </cell>
        </row>
        <row r="3357">
          <cell r="A3357">
            <v>48</v>
          </cell>
          <cell r="E3357">
            <v>7461614</v>
          </cell>
        </row>
        <row r="3358">
          <cell r="A3358">
            <v>48</v>
          </cell>
          <cell r="E3358">
            <v>2824</v>
          </cell>
        </row>
        <row r="3359">
          <cell r="A3359">
            <v>48</v>
          </cell>
          <cell r="E3359">
            <v>8122</v>
          </cell>
        </row>
        <row r="3360">
          <cell r="A3360">
            <v>48</v>
          </cell>
          <cell r="E3360">
            <v>1772405</v>
          </cell>
        </row>
        <row r="3361">
          <cell r="A3361">
            <v>48</v>
          </cell>
          <cell r="E3361">
            <v>5056504</v>
          </cell>
        </row>
        <row r="3362">
          <cell r="A3362">
            <v>48</v>
          </cell>
          <cell r="E3362">
            <v>5755100</v>
          </cell>
        </row>
        <row r="3363">
          <cell r="A3363">
            <v>48</v>
          </cell>
          <cell r="E3363">
            <v>1810</v>
          </cell>
        </row>
        <row r="3364">
          <cell r="A3364">
            <v>48</v>
          </cell>
          <cell r="E3364">
            <v>5083</v>
          </cell>
        </row>
        <row r="3365">
          <cell r="A3365">
            <v>48</v>
          </cell>
          <cell r="E3365">
            <v>4001894</v>
          </cell>
        </row>
        <row r="3366">
          <cell r="A3366">
            <v>48</v>
          </cell>
          <cell r="E3366">
            <v>5274756</v>
          </cell>
        </row>
        <row r="3367">
          <cell r="A3367">
            <v>48</v>
          </cell>
          <cell r="E3367">
            <v>6640445</v>
          </cell>
        </row>
        <row r="3368">
          <cell r="A3368">
            <v>48</v>
          </cell>
          <cell r="E3368">
            <v>748133</v>
          </cell>
        </row>
        <row r="3369">
          <cell r="A3369">
            <v>48</v>
          </cell>
          <cell r="E3369">
            <v>1347227</v>
          </cell>
        </row>
        <row r="3370">
          <cell r="A3370">
            <v>48</v>
          </cell>
          <cell r="E3370">
            <v>1392714</v>
          </cell>
        </row>
        <row r="3371">
          <cell r="A3371">
            <v>48</v>
          </cell>
          <cell r="E3371">
            <v>2584996</v>
          </cell>
        </row>
        <row r="3372">
          <cell r="A3372">
            <v>48</v>
          </cell>
          <cell r="E3372">
            <v>7674607</v>
          </cell>
        </row>
        <row r="3373">
          <cell r="A3373">
            <v>48</v>
          </cell>
          <cell r="E3373">
            <v>6261</v>
          </cell>
        </row>
        <row r="3374">
          <cell r="A3374">
            <v>48</v>
          </cell>
          <cell r="E3374">
            <v>771864</v>
          </cell>
        </row>
        <row r="3375">
          <cell r="A3375">
            <v>48</v>
          </cell>
          <cell r="E3375">
            <v>1146909</v>
          </cell>
        </row>
        <row r="3376">
          <cell r="A3376">
            <v>48</v>
          </cell>
          <cell r="E3376">
            <v>1412715</v>
          </cell>
        </row>
        <row r="3377">
          <cell r="A3377">
            <v>48</v>
          </cell>
          <cell r="E3377">
            <v>1560543</v>
          </cell>
        </row>
        <row r="3378">
          <cell r="A3378">
            <v>48</v>
          </cell>
          <cell r="E3378">
            <v>6745</v>
          </cell>
        </row>
        <row r="3379">
          <cell r="A3379">
            <v>48</v>
          </cell>
          <cell r="E3379">
            <v>9491</v>
          </cell>
        </row>
        <row r="3380">
          <cell r="A3380">
            <v>48</v>
          </cell>
          <cell r="E3380">
            <v>1169566</v>
          </cell>
        </row>
        <row r="3381">
          <cell r="A3381">
            <v>48</v>
          </cell>
          <cell r="E3381">
            <v>2475269</v>
          </cell>
        </row>
        <row r="3382">
          <cell r="A3382">
            <v>48</v>
          </cell>
          <cell r="E3382">
            <v>968</v>
          </cell>
        </row>
        <row r="3383">
          <cell r="A3383">
            <v>48</v>
          </cell>
          <cell r="E3383">
            <v>3909</v>
          </cell>
        </row>
        <row r="3384">
          <cell r="A3384">
            <v>48</v>
          </cell>
          <cell r="E3384">
            <v>7362</v>
          </cell>
        </row>
        <row r="3385">
          <cell r="A3385">
            <v>48</v>
          </cell>
          <cell r="E3385">
            <v>6630094</v>
          </cell>
        </row>
        <row r="3386">
          <cell r="A3386">
            <v>48</v>
          </cell>
          <cell r="E3386">
            <v>646888</v>
          </cell>
        </row>
        <row r="3387">
          <cell r="A3387">
            <v>48</v>
          </cell>
          <cell r="E3387">
            <v>680990</v>
          </cell>
        </row>
        <row r="3388">
          <cell r="A3388">
            <v>48</v>
          </cell>
          <cell r="E3388">
            <v>831439</v>
          </cell>
        </row>
        <row r="3389">
          <cell r="A3389">
            <v>48</v>
          </cell>
          <cell r="E3389">
            <v>965840</v>
          </cell>
        </row>
        <row r="3390">
          <cell r="A3390">
            <v>48</v>
          </cell>
          <cell r="E3390">
            <v>5679878</v>
          </cell>
        </row>
        <row r="3391">
          <cell r="A3391">
            <v>48</v>
          </cell>
          <cell r="E3391">
            <v>28678841</v>
          </cell>
        </row>
        <row r="3392">
          <cell r="A3392">
            <v>48</v>
          </cell>
          <cell r="E3392">
            <v>2449</v>
          </cell>
        </row>
        <row r="3393">
          <cell r="A3393">
            <v>48</v>
          </cell>
          <cell r="E3393">
            <v>7719</v>
          </cell>
        </row>
        <row r="3394">
          <cell r="A3394">
            <v>48</v>
          </cell>
          <cell r="E3394">
            <v>9352</v>
          </cell>
        </row>
        <row r="3395">
          <cell r="A3395">
            <v>48</v>
          </cell>
          <cell r="E3395">
            <v>1197988</v>
          </cell>
        </row>
        <row r="3396">
          <cell r="A3396">
            <v>48</v>
          </cell>
          <cell r="E3396">
            <v>28678753</v>
          </cell>
        </row>
        <row r="3397">
          <cell r="A3397">
            <v>48</v>
          </cell>
          <cell r="E3397">
            <v>1958</v>
          </cell>
        </row>
        <row r="3398">
          <cell r="A3398">
            <v>48</v>
          </cell>
          <cell r="E3398">
            <v>6026</v>
          </cell>
        </row>
        <row r="3399">
          <cell r="A3399">
            <v>48</v>
          </cell>
          <cell r="E3399">
            <v>777513</v>
          </cell>
        </row>
        <row r="3400">
          <cell r="A3400">
            <v>48</v>
          </cell>
          <cell r="E3400">
            <v>28679314</v>
          </cell>
        </row>
        <row r="3401">
          <cell r="A3401">
            <v>48</v>
          </cell>
          <cell r="E3401">
            <v>28677961</v>
          </cell>
        </row>
        <row r="3402">
          <cell r="A3402">
            <v>48</v>
          </cell>
          <cell r="E3402">
            <v>5486</v>
          </cell>
        </row>
        <row r="3403">
          <cell r="A3403">
            <v>48</v>
          </cell>
          <cell r="E3403">
            <v>7327</v>
          </cell>
        </row>
        <row r="3404">
          <cell r="A3404">
            <v>48</v>
          </cell>
          <cell r="E3404">
            <v>1395623</v>
          </cell>
        </row>
        <row r="3405">
          <cell r="A3405">
            <v>48</v>
          </cell>
          <cell r="E3405">
            <v>6485018</v>
          </cell>
        </row>
        <row r="3406">
          <cell r="A3406">
            <v>48</v>
          </cell>
          <cell r="E3406">
            <v>1702</v>
          </cell>
        </row>
        <row r="3407">
          <cell r="A3407">
            <v>48</v>
          </cell>
          <cell r="E3407">
            <v>5701</v>
          </cell>
        </row>
        <row r="3408">
          <cell r="A3408">
            <v>48</v>
          </cell>
          <cell r="E3408">
            <v>9051</v>
          </cell>
        </row>
        <row r="3409">
          <cell r="A3409">
            <v>48</v>
          </cell>
          <cell r="E3409">
            <v>28676993</v>
          </cell>
        </row>
        <row r="3410">
          <cell r="A3410">
            <v>48</v>
          </cell>
          <cell r="E3410">
            <v>2835</v>
          </cell>
        </row>
        <row r="3411">
          <cell r="A3411">
            <v>48</v>
          </cell>
          <cell r="E3411">
            <v>8838</v>
          </cell>
        </row>
        <row r="3412">
          <cell r="A3412">
            <v>48</v>
          </cell>
          <cell r="E3412">
            <v>9628</v>
          </cell>
        </row>
        <row r="3413">
          <cell r="A3413">
            <v>48</v>
          </cell>
          <cell r="E3413">
            <v>6743270</v>
          </cell>
        </row>
        <row r="3414">
          <cell r="A3414">
            <v>50</v>
          </cell>
          <cell r="E3414">
            <v>4819</v>
          </cell>
        </row>
        <row r="3415">
          <cell r="A3415">
            <v>50</v>
          </cell>
          <cell r="E3415">
            <v>5509</v>
          </cell>
        </row>
        <row r="3416">
          <cell r="A3416">
            <v>50</v>
          </cell>
          <cell r="E3416">
            <v>7036</v>
          </cell>
        </row>
        <row r="3417">
          <cell r="A3417">
            <v>50</v>
          </cell>
          <cell r="E3417">
            <v>5069647</v>
          </cell>
        </row>
        <row r="3418">
          <cell r="A3418">
            <v>50</v>
          </cell>
          <cell r="E3418">
            <v>7026328</v>
          </cell>
        </row>
        <row r="3419">
          <cell r="A3419">
            <v>50</v>
          </cell>
          <cell r="E3419">
            <v>718</v>
          </cell>
        </row>
        <row r="3420">
          <cell r="A3420">
            <v>50</v>
          </cell>
          <cell r="E3420">
            <v>9682</v>
          </cell>
        </row>
        <row r="3421">
          <cell r="A3421">
            <v>50</v>
          </cell>
          <cell r="E3421">
            <v>9790</v>
          </cell>
        </row>
        <row r="3422">
          <cell r="A3422">
            <v>50</v>
          </cell>
          <cell r="E3422">
            <v>584009</v>
          </cell>
        </row>
        <row r="3423">
          <cell r="A3423">
            <v>50</v>
          </cell>
          <cell r="E3423">
            <v>2427</v>
          </cell>
        </row>
        <row r="3424">
          <cell r="A3424">
            <v>50</v>
          </cell>
          <cell r="E3424">
            <v>4154</v>
          </cell>
        </row>
        <row r="3425">
          <cell r="A3425">
            <v>50</v>
          </cell>
          <cell r="E3425">
            <v>1171849</v>
          </cell>
        </row>
        <row r="3426">
          <cell r="A3426">
            <v>50</v>
          </cell>
          <cell r="E3426">
            <v>4801055</v>
          </cell>
        </row>
        <row r="3427">
          <cell r="A3427">
            <v>50</v>
          </cell>
          <cell r="E3427">
            <v>7463287</v>
          </cell>
        </row>
        <row r="3428">
          <cell r="A3428">
            <v>50</v>
          </cell>
          <cell r="E3428">
            <v>4182</v>
          </cell>
        </row>
        <row r="3429">
          <cell r="A3429">
            <v>50</v>
          </cell>
          <cell r="E3429">
            <v>7817</v>
          </cell>
        </row>
        <row r="3430">
          <cell r="A3430">
            <v>50</v>
          </cell>
          <cell r="E3430">
            <v>7881</v>
          </cell>
        </row>
        <row r="3431">
          <cell r="A3431">
            <v>50</v>
          </cell>
          <cell r="E3431">
            <v>1535564</v>
          </cell>
        </row>
        <row r="3432">
          <cell r="A3432">
            <v>50</v>
          </cell>
          <cell r="E3432">
            <v>7031829</v>
          </cell>
        </row>
        <row r="3433">
          <cell r="A3433">
            <v>50</v>
          </cell>
          <cell r="E3433">
            <v>5055</v>
          </cell>
        </row>
        <row r="3434">
          <cell r="A3434">
            <v>50</v>
          </cell>
          <cell r="E3434">
            <v>1581643</v>
          </cell>
        </row>
        <row r="3435">
          <cell r="A3435">
            <v>50</v>
          </cell>
          <cell r="E3435">
            <v>6891000</v>
          </cell>
        </row>
        <row r="3436">
          <cell r="A3436">
            <v>50</v>
          </cell>
          <cell r="E3436">
            <v>7852364</v>
          </cell>
        </row>
        <row r="3437">
          <cell r="A3437">
            <v>50</v>
          </cell>
          <cell r="E3437">
            <v>1737716</v>
          </cell>
        </row>
        <row r="3438">
          <cell r="A3438">
            <v>50</v>
          </cell>
          <cell r="E3438">
            <v>5042512</v>
          </cell>
        </row>
        <row r="3439">
          <cell r="A3439">
            <v>50</v>
          </cell>
          <cell r="E3439">
            <v>5545568</v>
          </cell>
        </row>
        <row r="3440">
          <cell r="A3440">
            <v>50</v>
          </cell>
          <cell r="E3440">
            <v>5553533</v>
          </cell>
        </row>
        <row r="3441">
          <cell r="A3441">
            <v>50</v>
          </cell>
          <cell r="E3441">
            <v>6887806</v>
          </cell>
        </row>
        <row r="3442">
          <cell r="A3442">
            <v>50</v>
          </cell>
          <cell r="E3442">
            <v>8983</v>
          </cell>
        </row>
        <row r="3443">
          <cell r="A3443">
            <v>50</v>
          </cell>
          <cell r="E3443">
            <v>6970706</v>
          </cell>
        </row>
        <row r="3444">
          <cell r="A3444">
            <v>50</v>
          </cell>
          <cell r="E3444">
            <v>28677827</v>
          </cell>
        </row>
        <row r="3445">
          <cell r="A3445">
            <v>50</v>
          </cell>
          <cell r="E3445">
            <v>28678278</v>
          </cell>
        </row>
        <row r="3446">
          <cell r="A3446">
            <v>50</v>
          </cell>
          <cell r="E3446">
            <v>4918271</v>
          </cell>
        </row>
        <row r="3447">
          <cell r="A3447">
            <v>50</v>
          </cell>
          <cell r="E3447">
            <v>6071</v>
          </cell>
        </row>
        <row r="3448">
          <cell r="A3448">
            <v>50</v>
          </cell>
          <cell r="E3448">
            <v>7830006</v>
          </cell>
        </row>
        <row r="3449">
          <cell r="A3449">
            <v>50</v>
          </cell>
          <cell r="E3449">
            <v>28676683</v>
          </cell>
        </row>
        <row r="3450">
          <cell r="A3450">
            <v>50</v>
          </cell>
          <cell r="E3450">
            <v>7274</v>
          </cell>
        </row>
        <row r="3451">
          <cell r="A3451">
            <v>50</v>
          </cell>
          <cell r="E3451">
            <v>607240</v>
          </cell>
        </row>
        <row r="3452">
          <cell r="A3452">
            <v>50</v>
          </cell>
          <cell r="E3452">
            <v>3812934</v>
          </cell>
        </row>
        <row r="3453">
          <cell r="A3453">
            <v>50</v>
          </cell>
          <cell r="E3453">
            <v>7955467</v>
          </cell>
        </row>
        <row r="3454">
          <cell r="A3454">
            <v>50</v>
          </cell>
          <cell r="E3454">
            <v>2364</v>
          </cell>
        </row>
        <row r="3455">
          <cell r="A3455">
            <v>50</v>
          </cell>
          <cell r="E3455">
            <v>4718634</v>
          </cell>
        </row>
        <row r="3456">
          <cell r="A3456">
            <v>50</v>
          </cell>
          <cell r="E3456">
            <v>4793192</v>
          </cell>
        </row>
        <row r="3457">
          <cell r="A3457">
            <v>50</v>
          </cell>
          <cell r="E3457">
            <v>28675922</v>
          </cell>
        </row>
        <row r="3458">
          <cell r="A3458">
            <v>50</v>
          </cell>
          <cell r="E3458">
            <v>1783</v>
          </cell>
        </row>
        <row r="3459">
          <cell r="A3459">
            <v>50</v>
          </cell>
          <cell r="E3459">
            <v>7782013</v>
          </cell>
        </row>
        <row r="3460">
          <cell r="A3460">
            <v>50</v>
          </cell>
          <cell r="E3460">
            <v>2808</v>
          </cell>
        </row>
        <row r="3461">
          <cell r="A3461">
            <v>50</v>
          </cell>
          <cell r="E3461">
            <v>28677177</v>
          </cell>
        </row>
        <row r="3462">
          <cell r="A3462">
            <v>50</v>
          </cell>
          <cell r="E3462">
            <v>4095</v>
          </cell>
        </row>
        <row r="3463">
          <cell r="A3463">
            <v>50</v>
          </cell>
          <cell r="E3463">
            <v>1588444</v>
          </cell>
        </row>
        <row r="3464">
          <cell r="A3464">
            <v>50</v>
          </cell>
          <cell r="E3464">
            <v>2876291</v>
          </cell>
        </row>
        <row r="3465">
          <cell r="A3465">
            <v>50</v>
          </cell>
          <cell r="E3465">
            <v>7909080</v>
          </cell>
        </row>
        <row r="3466">
          <cell r="A3466">
            <v>50</v>
          </cell>
          <cell r="E3466">
            <v>713</v>
          </cell>
        </row>
        <row r="3467">
          <cell r="A3467">
            <v>50</v>
          </cell>
          <cell r="E3467">
            <v>1190</v>
          </cell>
        </row>
        <row r="3468">
          <cell r="A3468">
            <v>50</v>
          </cell>
          <cell r="E3468">
            <v>4108</v>
          </cell>
        </row>
        <row r="3469">
          <cell r="A3469">
            <v>50</v>
          </cell>
          <cell r="E3469">
            <v>8552</v>
          </cell>
        </row>
        <row r="3470">
          <cell r="A3470">
            <v>50</v>
          </cell>
          <cell r="E3470">
            <v>5569</v>
          </cell>
        </row>
        <row r="3471">
          <cell r="A3471">
            <v>50</v>
          </cell>
          <cell r="E3471">
            <v>7059</v>
          </cell>
        </row>
        <row r="3472">
          <cell r="A3472">
            <v>50</v>
          </cell>
          <cell r="E3472">
            <v>5869106</v>
          </cell>
        </row>
        <row r="3473">
          <cell r="A3473">
            <v>50</v>
          </cell>
          <cell r="E3473">
            <v>7479372</v>
          </cell>
        </row>
        <row r="3474">
          <cell r="A3474">
            <v>50</v>
          </cell>
          <cell r="E3474">
            <v>28676924</v>
          </cell>
        </row>
        <row r="3475">
          <cell r="A3475">
            <v>50</v>
          </cell>
          <cell r="E3475">
            <v>1165752</v>
          </cell>
        </row>
        <row r="3476">
          <cell r="A3476">
            <v>50</v>
          </cell>
          <cell r="E3476">
            <v>4015</v>
          </cell>
        </row>
        <row r="3477">
          <cell r="A3477">
            <v>50</v>
          </cell>
          <cell r="E3477">
            <v>695532</v>
          </cell>
        </row>
        <row r="3478">
          <cell r="A3478">
            <v>50</v>
          </cell>
          <cell r="E3478">
            <v>7936481</v>
          </cell>
        </row>
        <row r="3479">
          <cell r="A3479">
            <v>50</v>
          </cell>
          <cell r="E3479">
            <v>28679062</v>
          </cell>
        </row>
        <row r="3480">
          <cell r="A3480">
            <v>50</v>
          </cell>
          <cell r="E3480">
            <v>6786</v>
          </cell>
        </row>
        <row r="3481">
          <cell r="A3481">
            <v>50</v>
          </cell>
          <cell r="E3481">
            <v>7587</v>
          </cell>
        </row>
        <row r="3482">
          <cell r="A3482">
            <v>50</v>
          </cell>
          <cell r="E3482">
            <v>6715494</v>
          </cell>
        </row>
        <row r="3483">
          <cell r="A3483">
            <v>50</v>
          </cell>
          <cell r="E3483">
            <v>7034388</v>
          </cell>
        </row>
        <row r="3484">
          <cell r="A3484">
            <v>50</v>
          </cell>
          <cell r="E3484">
            <v>1207</v>
          </cell>
        </row>
        <row r="3485">
          <cell r="A3485">
            <v>50</v>
          </cell>
          <cell r="E3485">
            <v>4721</v>
          </cell>
        </row>
        <row r="3486">
          <cell r="A3486">
            <v>50</v>
          </cell>
          <cell r="E3486">
            <v>845547</v>
          </cell>
        </row>
        <row r="3487">
          <cell r="A3487">
            <v>50</v>
          </cell>
          <cell r="E3487">
            <v>1176575</v>
          </cell>
        </row>
        <row r="3488">
          <cell r="A3488">
            <v>50</v>
          </cell>
          <cell r="E3488">
            <v>2912</v>
          </cell>
        </row>
        <row r="3489">
          <cell r="A3489">
            <v>50</v>
          </cell>
          <cell r="E3489">
            <v>5918</v>
          </cell>
        </row>
        <row r="3490">
          <cell r="A3490">
            <v>50</v>
          </cell>
          <cell r="E3490">
            <v>6142</v>
          </cell>
        </row>
        <row r="3491">
          <cell r="A3491">
            <v>50</v>
          </cell>
          <cell r="E3491">
            <v>1176566</v>
          </cell>
        </row>
        <row r="3492">
          <cell r="A3492">
            <v>50</v>
          </cell>
          <cell r="E3492">
            <v>3549</v>
          </cell>
        </row>
        <row r="3493">
          <cell r="A3493">
            <v>50</v>
          </cell>
          <cell r="E3493">
            <v>7452</v>
          </cell>
        </row>
        <row r="3494">
          <cell r="A3494">
            <v>50</v>
          </cell>
          <cell r="E3494">
            <v>8631</v>
          </cell>
        </row>
        <row r="3495">
          <cell r="A3495">
            <v>50</v>
          </cell>
          <cell r="E3495">
            <v>8941</v>
          </cell>
        </row>
        <row r="3496">
          <cell r="A3496">
            <v>50</v>
          </cell>
          <cell r="E3496">
            <v>4858</v>
          </cell>
        </row>
        <row r="3497">
          <cell r="A3497">
            <v>50</v>
          </cell>
          <cell r="E3497">
            <v>3063370</v>
          </cell>
        </row>
        <row r="3498">
          <cell r="A3498">
            <v>50</v>
          </cell>
          <cell r="E3498">
            <v>3395235</v>
          </cell>
        </row>
        <row r="3499">
          <cell r="A3499">
            <v>50</v>
          </cell>
          <cell r="E3499">
            <v>4157985</v>
          </cell>
        </row>
        <row r="3500">
          <cell r="A3500">
            <v>50</v>
          </cell>
          <cell r="E3500">
            <v>5928</v>
          </cell>
        </row>
        <row r="3501">
          <cell r="A3501">
            <v>50</v>
          </cell>
          <cell r="E3501">
            <v>6661</v>
          </cell>
        </row>
        <row r="3502">
          <cell r="A3502">
            <v>50</v>
          </cell>
          <cell r="E3502">
            <v>9019</v>
          </cell>
        </row>
        <row r="3503">
          <cell r="A3503">
            <v>50</v>
          </cell>
          <cell r="E3503">
            <v>1408278</v>
          </cell>
        </row>
        <row r="3504">
          <cell r="A3504">
            <v>50</v>
          </cell>
          <cell r="E3504">
            <v>3431353</v>
          </cell>
        </row>
        <row r="3505">
          <cell r="A3505">
            <v>50</v>
          </cell>
          <cell r="E3505">
            <v>437</v>
          </cell>
        </row>
        <row r="3506">
          <cell r="A3506">
            <v>50</v>
          </cell>
          <cell r="E3506">
            <v>583467</v>
          </cell>
        </row>
        <row r="3507">
          <cell r="A3507">
            <v>50</v>
          </cell>
          <cell r="E3507">
            <v>2038660</v>
          </cell>
        </row>
        <row r="3508">
          <cell r="A3508">
            <v>50</v>
          </cell>
          <cell r="E3508">
            <v>3401898</v>
          </cell>
        </row>
        <row r="3509">
          <cell r="A3509">
            <v>50</v>
          </cell>
          <cell r="E3509">
            <v>9214</v>
          </cell>
        </row>
        <row r="3510">
          <cell r="A3510">
            <v>50</v>
          </cell>
          <cell r="E3510">
            <v>1995527</v>
          </cell>
        </row>
        <row r="3511">
          <cell r="A3511">
            <v>50</v>
          </cell>
          <cell r="E3511">
            <v>7306126</v>
          </cell>
        </row>
        <row r="3512">
          <cell r="A3512">
            <v>50</v>
          </cell>
          <cell r="E3512">
            <v>7903634</v>
          </cell>
        </row>
        <row r="3513">
          <cell r="A3513">
            <v>50</v>
          </cell>
          <cell r="E3513">
            <v>28679057</v>
          </cell>
        </row>
        <row r="3514">
          <cell r="A3514">
            <v>50</v>
          </cell>
          <cell r="E3514">
            <v>2146</v>
          </cell>
        </row>
        <row r="3515">
          <cell r="A3515">
            <v>50</v>
          </cell>
          <cell r="E3515">
            <v>2690</v>
          </cell>
        </row>
        <row r="3516">
          <cell r="A3516">
            <v>50</v>
          </cell>
          <cell r="E3516">
            <v>4446</v>
          </cell>
        </row>
        <row r="3517">
          <cell r="A3517">
            <v>50</v>
          </cell>
          <cell r="E3517">
            <v>8569</v>
          </cell>
        </row>
        <row r="3518">
          <cell r="A3518">
            <v>50</v>
          </cell>
          <cell r="E3518">
            <v>1036600</v>
          </cell>
        </row>
        <row r="3519">
          <cell r="A3519">
            <v>50</v>
          </cell>
          <cell r="E3519">
            <v>5981</v>
          </cell>
        </row>
        <row r="3520">
          <cell r="A3520">
            <v>50</v>
          </cell>
          <cell r="E3520">
            <v>1463775</v>
          </cell>
        </row>
        <row r="3521">
          <cell r="A3521">
            <v>50</v>
          </cell>
          <cell r="E3521">
            <v>1582927</v>
          </cell>
        </row>
        <row r="3522">
          <cell r="A3522">
            <v>50</v>
          </cell>
          <cell r="E3522">
            <v>28679148</v>
          </cell>
        </row>
        <row r="3523">
          <cell r="A3523">
            <v>50</v>
          </cell>
          <cell r="E3523">
            <v>4822437</v>
          </cell>
        </row>
        <row r="3524">
          <cell r="A3524">
            <v>50</v>
          </cell>
          <cell r="E3524">
            <v>3318</v>
          </cell>
        </row>
        <row r="3525">
          <cell r="A3525">
            <v>50</v>
          </cell>
          <cell r="E3525">
            <v>4533</v>
          </cell>
        </row>
        <row r="3526">
          <cell r="A3526">
            <v>50</v>
          </cell>
          <cell r="E3526">
            <v>6861322</v>
          </cell>
        </row>
        <row r="3527">
          <cell r="A3527">
            <v>50</v>
          </cell>
          <cell r="E3527">
            <v>5736</v>
          </cell>
        </row>
        <row r="3528">
          <cell r="A3528">
            <v>50</v>
          </cell>
          <cell r="E3528">
            <v>9161</v>
          </cell>
        </row>
        <row r="3529">
          <cell r="A3529">
            <v>50</v>
          </cell>
          <cell r="E3529">
            <v>992874</v>
          </cell>
        </row>
        <row r="3530">
          <cell r="A3530">
            <v>50</v>
          </cell>
          <cell r="E3530">
            <v>1565753</v>
          </cell>
        </row>
        <row r="3531">
          <cell r="A3531">
            <v>52</v>
          </cell>
          <cell r="E3531">
            <v>1966</v>
          </cell>
        </row>
        <row r="3532">
          <cell r="A3532">
            <v>52</v>
          </cell>
          <cell r="E3532">
            <v>2966</v>
          </cell>
        </row>
        <row r="3533">
          <cell r="A3533">
            <v>52</v>
          </cell>
          <cell r="E3533">
            <v>674325</v>
          </cell>
        </row>
        <row r="3534">
          <cell r="A3534">
            <v>52</v>
          </cell>
          <cell r="E3534">
            <v>7709693</v>
          </cell>
        </row>
        <row r="3535">
          <cell r="A3535">
            <v>52</v>
          </cell>
          <cell r="E3535">
            <v>4165</v>
          </cell>
        </row>
        <row r="3536">
          <cell r="A3536">
            <v>52</v>
          </cell>
          <cell r="E3536">
            <v>9655</v>
          </cell>
        </row>
        <row r="3537">
          <cell r="A3537">
            <v>52</v>
          </cell>
          <cell r="E3537">
            <v>826306</v>
          </cell>
        </row>
        <row r="3538">
          <cell r="A3538">
            <v>52</v>
          </cell>
          <cell r="E3538">
            <v>28677686</v>
          </cell>
        </row>
        <row r="3539">
          <cell r="A3539">
            <v>52</v>
          </cell>
          <cell r="E3539">
            <v>641372</v>
          </cell>
        </row>
        <row r="3540">
          <cell r="A3540">
            <v>52</v>
          </cell>
          <cell r="E3540">
            <v>5118771</v>
          </cell>
        </row>
        <row r="3541">
          <cell r="A3541">
            <v>52</v>
          </cell>
          <cell r="E3541">
            <v>7895410</v>
          </cell>
        </row>
        <row r="3542">
          <cell r="A3542">
            <v>52</v>
          </cell>
          <cell r="E3542">
            <v>28675909</v>
          </cell>
        </row>
        <row r="3543">
          <cell r="A3543">
            <v>52</v>
          </cell>
          <cell r="E3543">
            <v>616</v>
          </cell>
        </row>
        <row r="3544">
          <cell r="A3544">
            <v>52</v>
          </cell>
          <cell r="E3544">
            <v>7624448</v>
          </cell>
        </row>
        <row r="3545">
          <cell r="A3545">
            <v>52</v>
          </cell>
          <cell r="E3545">
            <v>28677220</v>
          </cell>
        </row>
        <row r="3546">
          <cell r="A3546">
            <v>52</v>
          </cell>
          <cell r="E3546">
            <v>748804</v>
          </cell>
        </row>
        <row r="3547">
          <cell r="A3547">
            <v>52</v>
          </cell>
          <cell r="E3547">
            <v>2374</v>
          </cell>
        </row>
        <row r="3548">
          <cell r="A3548">
            <v>52</v>
          </cell>
          <cell r="E3548">
            <v>1007423</v>
          </cell>
        </row>
        <row r="3549">
          <cell r="A3549">
            <v>52</v>
          </cell>
          <cell r="E3549">
            <v>4952141</v>
          </cell>
        </row>
        <row r="3550">
          <cell r="A3550">
            <v>52</v>
          </cell>
          <cell r="E3550">
            <v>7038414</v>
          </cell>
        </row>
        <row r="3551">
          <cell r="A3551">
            <v>52</v>
          </cell>
          <cell r="E3551">
            <v>172</v>
          </cell>
        </row>
        <row r="3552">
          <cell r="A3552">
            <v>52</v>
          </cell>
          <cell r="E3552">
            <v>4407551</v>
          </cell>
        </row>
        <row r="3553">
          <cell r="A3553">
            <v>52</v>
          </cell>
          <cell r="E3553">
            <v>5260519</v>
          </cell>
        </row>
        <row r="3554">
          <cell r="A3554">
            <v>52</v>
          </cell>
          <cell r="E3554">
            <v>7619175</v>
          </cell>
        </row>
        <row r="3555">
          <cell r="A3555">
            <v>52</v>
          </cell>
          <cell r="E3555">
            <v>1670</v>
          </cell>
        </row>
        <row r="3556">
          <cell r="A3556">
            <v>52</v>
          </cell>
          <cell r="E3556">
            <v>9641</v>
          </cell>
        </row>
        <row r="3557">
          <cell r="A3557">
            <v>52</v>
          </cell>
          <cell r="E3557">
            <v>3729871</v>
          </cell>
        </row>
        <row r="3558">
          <cell r="A3558">
            <v>52</v>
          </cell>
          <cell r="E3558">
            <v>4479678</v>
          </cell>
        </row>
        <row r="3559">
          <cell r="A3559">
            <v>52</v>
          </cell>
          <cell r="E3559">
            <v>421</v>
          </cell>
        </row>
        <row r="3560">
          <cell r="A3560">
            <v>52</v>
          </cell>
          <cell r="E3560">
            <v>6588384</v>
          </cell>
        </row>
        <row r="3561">
          <cell r="A3561">
            <v>52</v>
          </cell>
          <cell r="E3561">
            <v>28676941</v>
          </cell>
        </row>
        <row r="3562">
          <cell r="A3562">
            <v>52</v>
          </cell>
          <cell r="E3562">
            <v>2046288</v>
          </cell>
        </row>
        <row r="3563">
          <cell r="A3563">
            <v>52</v>
          </cell>
          <cell r="E3563">
            <v>382</v>
          </cell>
        </row>
        <row r="3564">
          <cell r="A3564">
            <v>52</v>
          </cell>
          <cell r="E3564">
            <v>3629</v>
          </cell>
        </row>
        <row r="3565">
          <cell r="A3565">
            <v>52</v>
          </cell>
          <cell r="E3565">
            <v>5515</v>
          </cell>
        </row>
        <row r="3566">
          <cell r="A3566">
            <v>52</v>
          </cell>
          <cell r="E3566">
            <v>147</v>
          </cell>
        </row>
        <row r="3567">
          <cell r="A3567">
            <v>52</v>
          </cell>
          <cell r="E3567">
            <v>7378247</v>
          </cell>
        </row>
        <row r="3568">
          <cell r="A3568">
            <v>52</v>
          </cell>
          <cell r="E3568">
            <v>5522</v>
          </cell>
        </row>
        <row r="3569">
          <cell r="A3569">
            <v>52</v>
          </cell>
          <cell r="E3569">
            <v>7488</v>
          </cell>
        </row>
        <row r="3570">
          <cell r="A3570">
            <v>52</v>
          </cell>
          <cell r="E3570">
            <v>2510651</v>
          </cell>
        </row>
        <row r="3571">
          <cell r="A3571">
            <v>52</v>
          </cell>
          <cell r="E3571">
            <v>7030372</v>
          </cell>
        </row>
        <row r="3572">
          <cell r="A3572">
            <v>52</v>
          </cell>
          <cell r="E3572">
            <v>28678576</v>
          </cell>
        </row>
        <row r="3573">
          <cell r="A3573">
            <v>52</v>
          </cell>
          <cell r="E3573">
            <v>1101858</v>
          </cell>
        </row>
        <row r="3574">
          <cell r="A3574">
            <v>52</v>
          </cell>
          <cell r="E3574">
            <v>1311423</v>
          </cell>
        </row>
        <row r="3575">
          <cell r="A3575">
            <v>52</v>
          </cell>
          <cell r="E3575">
            <v>3410372</v>
          </cell>
        </row>
        <row r="3576">
          <cell r="A3576">
            <v>52</v>
          </cell>
          <cell r="E3576">
            <v>28677618</v>
          </cell>
        </row>
        <row r="3577">
          <cell r="A3577">
            <v>52</v>
          </cell>
          <cell r="E3577">
            <v>9065</v>
          </cell>
        </row>
        <row r="3578">
          <cell r="A3578">
            <v>52</v>
          </cell>
          <cell r="E3578">
            <v>29</v>
          </cell>
        </row>
        <row r="3579">
          <cell r="A3579">
            <v>52</v>
          </cell>
          <cell r="E3579">
            <v>3833</v>
          </cell>
        </row>
        <row r="3580">
          <cell r="A3580">
            <v>52</v>
          </cell>
          <cell r="E3580">
            <v>1078973</v>
          </cell>
        </row>
        <row r="3581">
          <cell r="A3581">
            <v>52</v>
          </cell>
          <cell r="E3581">
            <v>2909634</v>
          </cell>
        </row>
        <row r="3582">
          <cell r="A3582">
            <v>52</v>
          </cell>
          <cell r="E3582">
            <v>8</v>
          </cell>
        </row>
        <row r="3583">
          <cell r="A3583">
            <v>52</v>
          </cell>
          <cell r="E3583">
            <v>1320</v>
          </cell>
        </row>
        <row r="3584">
          <cell r="A3584">
            <v>52</v>
          </cell>
          <cell r="E3584">
            <v>1653</v>
          </cell>
        </row>
        <row r="3585">
          <cell r="A3585">
            <v>52</v>
          </cell>
          <cell r="E3585">
            <v>7039054</v>
          </cell>
        </row>
        <row r="3586">
          <cell r="A3586">
            <v>52</v>
          </cell>
          <cell r="E3586">
            <v>298</v>
          </cell>
        </row>
        <row r="3587">
          <cell r="A3587">
            <v>52</v>
          </cell>
          <cell r="E3587">
            <v>2620</v>
          </cell>
        </row>
        <row r="3588">
          <cell r="A3588">
            <v>52</v>
          </cell>
          <cell r="E3588">
            <v>651101</v>
          </cell>
        </row>
        <row r="3589">
          <cell r="A3589">
            <v>52</v>
          </cell>
          <cell r="E3589">
            <v>6746</v>
          </cell>
        </row>
        <row r="3590">
          <cell r="A3590">
            <v>52</v>
          </cell>
          <cell r="E3590">
            <v>3567</v>
          </cell>
        </row>
        <row r="3591">
          <cell r="A3591">
            <v>52</v>
          </cell>
          <cell r="E3591">
            <v>2941014</v>
          </cell>
        </row>
        <row r="3592">
          <cell r="A3592">
            <v>52</v>
          </cell>
          <cell r="E3592">
            <v>7775006</v>
          </cell>
        </row>
        <row r="3593">
          <cell r="A3593">
            <v>52</v>
          </cell>
          <cell r="E3593">
            <v>28676295</v>
          </cell>
        </row>
        <row r="3594">
          <cell r="A3594">
            <v>52</v>
          </cell>
          <cell r="E3594">
            <v>3046</v>
          </cell>
        </row>
        <row r="3595">
          <cell r="A3595">
            <v>52</v>
          </cell>
          <cell r="E3595">
            <v>5951</v>
          </cell>
        </row>
        <row r="3596">
          <cell r="A3596">
            <v>52</v>
          </cell>
          <cell r="E3596">
            <v>8228</v>
          </cell>
        </row>
        <row r="3597">
          <cell r="A3597">
            <v>52</v>
          </cell>
          <cell r="E3597">
            <v>3236873</v>
          </cell>
        </row>
        <row r="3598">
          <cell r="A3598">
            <v>52</v>
          </cell>
          <cell r="E3598">
            <v>2152150</v>
          </cell>
        </row>
        <row r="3599">
          <cell r="A3599">
            <v>52</v>
          </cell>
          <cell r="E3599">
            <v>2219491</v>
          </cell>
        </row>
        <row r="3600">
          <cell r="A3600">
            <v>52</v>
          </cell>
          <cell r="E3600">
            <v>4771953</v>
          </cell>
        </row>
        <row r="3601">
          <cell r="A3601">
            <v>52</v>
          </cell>
          <cell r="E3601">
            <v>5333085</v>
          </cell>
        </row>
        <row r="3602">
          <cell r="A3602">
            <v>53</v>
          </cell>
          <cell r="E3602">
            <v>28678177</v>
          </cell>
        </row>
        <row r="3603">
          <cell r="A3603">
            <v>53</v>
          </cell>
          <cell r="E3603">
            <v>28678441</v>
          </cell>
        </row>
        <row r="3604">
          <cell r="A3604">
            <v>53</v>
          </cell>
          <cell r="E3604">
            <v>6732802</v>
          </cell>
        </row>
        <row r="3605">
          <cell r="A3605">
            <v>53</v>
          </cell>
          <cell r="E3605">
            <v>865</v>
          </cell>
        </row>
        <row r="3606">
          <cell r="A3606">
            <v>53</v>
          </cell>
          <cell r="E3606">
            <v>2785</v>
          </cell>
        </row>
        <row r="3607">
          <cell r="A3607">
            <v>53</v>
          </cell>
          <cell r="E3607">
            <v>1372822</v>
          </cell>
        </row>
        <row r="3608">
          <cell r="A3608">
            <v>53</v>
          </cell>
          <cell r="E3608">
            <v>315</v>
          </cell>
        </row>
        <row r="3609">
          <cell r="A3609">
            <v>53</v>
          </cell>
          <cell r="E3609">
            <v>4396</v>
          </cell>
        </row>
        <row r="3610">
          <cell r="A3610">
            <v>53</v>
          </cell>
          <cell r="E3610">
            <v>9977</v>
          </cell>
        </row>
        <row r="3611">
          <cell r="A3611">
            <v>53</v>
          </cell>
          <cell r="E3611">
            <v>790849</v>
          </cell>
        </row>
        <row r="3612">
          <cell r="A3612">
            <v>53</v>
          </cell>
          <cell r="E3612">
            <v>599</v>
          </cell>
        </row>
        <row r="3613">
          <cell r="A3613">
            <v>53</v>
          </cell>
          <cell r="E3613">
            <v>1701</v>
          </cell>
        </row>
        <row r="3614">
          <cell r="A3614">
            <v>53</v>
          </cell>
          <cell r="E3614">
            <v>7386</v>
          </cell>
        </row>
        <row r="3615">
          <cell r="A3615">
            <v>53</v>
          </cell>
          <cell r="E3615">
            <v>9685</v>
          </cell>
        </row>
        <row r="3616">
          <cell r="A3616">
            <v>53</v>
          </cell>
          <cell r="E3616">
            <v>875053</v>
          </cell>
        </row>
        <row r="3617">
          <cell r="A3617">
            <v>53</v>
          </cell>
          <cell r="E3617">
            <v>2504728</v>
          </cell>
        </row>
        <row r="3618">
          <cell r="A3618">
            <v>53</v>
          </cell>
          <cell r="E3618">
            <v>2623</v>
          </cell>
        </row>
        <row r="3619">
          <cell r="A3619">
            <v>53</v>
          </cell>
          <cell r="E3619">
            <v>4507</v>
          </cell>
        </row>
        <row r="3620">
          <cell r="A3620">
            <v>53</v>
          </cell>
          <cell r="E3620">
            <v>9542</v>
          </cell>
        </row>
        <row r="3621">
          <cell r="A3621">
            <v>53</v>
          </cell>
          <cell r="E3621">
            <v>1436813</v>
          </cell>
        </row>
        <row r="3622">
          <cell r="A3622">
            <v>53</v>
          </cell>
          <cell r="E3622">
            <v>28676558</v>
          </cell>
        </row>
        <row r="3623">
          <cell r="A3623">
            <v>53</v>
          </cell>
          <cell r="E3623">
            <v>606146</v>
          </cell>
        </row>
        <row r="3624">
          <cell r="A3624">
            <v>53</v>
          </cell>
          <cell r="E3624">
            <v>7783323</v>
          </cell>
        </row>
        <row r="3625">
          <cell r="A3625">
            <v>53</v>
          </cell>
          <cell r="E3625">
            <v>1065</v>
          </cell>
        </row>
        <row r="3626">
          <cell r="A3626">
            <v>53</v>
          </cell>
          <cell r="E3626">
            <v>28678052</v>
          </cell>
        </row>
        <row r="3627">
          <cell r="A3627">
            <v>53</v>
          </cell>
          <cell r="E3627">
            <v>764</v>
          </cell>
        </row>
        <row r="3628">
          <cell r="A3628">
            <v>53</v>
          </cell>
          <cell r="E3628">
            <v>3940</v>
          </cell>
        </row>
        <row r="3629">
          <cell r="A3629">
            <v>53</v>
          </cell>
          <cell r="E3629">
            <v>5436</v>
          </cell>
        </row>
        <row r="3630">
          <cell r="A3630">
            <v>53</v>
          </cell>
          <cell r="E3630">
            <v>7066487</v>
          </cell>
        </row>
        <row r="3631">
          <cell r="A3631">
            <v>53</v>
          </cell>
          <cell r="E3631">
            <v>4474</v>
          </cell>
        </row>
        <row r="3632">
          <cell r="A3632">
            <v>53</v>
          </cell>
          <cell r="E3632">
            <v>2157010</v>
          </cell>
        </row>
        <row r="3633">
          <cell r="A3633">
            <v>53</v>
          </cell>
          <cell r="E3633">
            <v>3756118</v>
          </cell>
        </row>
        <row r="3634">
          <cell r="A3634">
            <v>53</v>
          </cell>
          <cell r="E3634">
            <v>28677928</v>
          </cell>
        </row>
        <row r="3635">
          <cell r="A3635">
            <v>53</v>
          </cell>
          <cell r="E3635">
            <v>3007</v>
          </cell>
        </row>
        <row r="3636">
          <cell r="A3636">
            <v>53</v>
          </cell>
          <cell r="E3636">
            <v>6976</v>
          </cell>
        </row>
        <row r="3637">
          <cell r="A3637">
            <v>53</v>
          </cell>
          <cell r="E3637">
            <v>9213</v>
          </cell>
        </row>
        <row r="3638">
          <cell r="A3638">
            <v>53</v>
          </cell>
          <cell r="E3638">
            <v>4779255</v>
          </cell>
        </row>
        <row r="3639">
          <cell r="A3639">
            <v>53</v>
          </cell>
          <cell r="E3639">
            <v>1628</v>
          </cell>
        </row>
        <row r="3640">
          <cell r="A3640">
            <v>53</v>
          </cell>
          <cell r="E3640">
            <v>3161</v>
          </cell>
        </row>
        <row r="3641">
          <cell r="A3641">
            <v>53</v>
          </cell>
          <cell r="E3641">
            <v>7723</v>
          </cell>
        </row>
        <row r="3642">
          <cell r="A3642">
            <v>53</v>
          </cell>
          <cell r="E3642">
            <v>8340</v>
          </cell>
        </row>
        <row r="3643">
          <cell r="A3643">
            <v>53</v>
          </cell>
          <cell r="E3643">
            <v>8762</v>
          </cell>
        </row>
        <row r="3644">
          <cell r="A3644">
            <v>53</v>
          </cell>
          <cell r="E3644">
            <v>919</v>
          </cell>
        </row>
        <row r="3645">
          <cell r="A3645">
            <v>53</v>
          </cell>
          <cell r="E3645">
            <v>1389</v>
          </cell>
        </row>
        <row r="3646">
          <cell r="A3646">
            <v>53</v>
          </cell>
          <cell r="E3646">
            <v>2532</v>
          </cell>
        </row>
        <row r="3647">
          <cell r="A3647">
            <v>53</v>
          </cell>
          <cell r="E3647">
            <v>6613</v>
          </cell>
        </row>
        <row r="3648">
          <cell r="A3648">
            <v>53</v>
          </cell>
          <cell r="E3648">
            <v>3257621</v>
          </cell>
        </row>
        <row r="3649">
          <cell r="A3649">
            <v>53</v>
          </cell>
          <cell r="E3649">
            <v>1484</v>
          </cell>
        </row>
        <row r="3650">
          <cell r="A3650">
            <v>53</v>
          </cell>
          <cell r="E3650">
            <v>9085</v>
          </cell>
        </row>
        <row r="3651">
          <cell r="A3651">
            <v>53</v>
          </cell>
          <cell r="E3651">
            <v>5842018</v>
          </cell>
        </row>
        <row r="3652">
          <cell r="A3652">
            <v>53</v>
          </cell>
          <cell r="E3652">
            <v>7330722</v>
          </cell>
        </row>
        <row r="3653">
          <cell r="A3653">
            <v>53</v>
          </cell>
          <cell r="E3653">
            <v>28676756</v>
          </cell>
        </row>
        <row r="3654">
          <cell r="A3654">
            <v>53</v>
          </cell>
          <cell r="E3654">
            <v>3176</v>
          </cell>
        </row>
        <row r="3655">
          <cell r="A3655">
            <v>53</v>
          </cell>
          <cell r="E3655">
            <v>5520</v>
          </cell>
        </row>
        <row r="3656">
          <cell r="A3656">
            <v>53</v>
          </cell>
          <cell r="E3656">
            <v>8443</v>
          </cell>
        </row>
        <row r="3657">
          <cell r="A3657">
            <v>53</v>
          </cell>
          <cell r="E3657">
            <v>28675834</v>
          </cell>
        </row>
        <row r="3658">
          <cell r="A3658">
            <v>53</v>
          </cell>
          <cell r="E3658">
            <v>28677955</v>
          </cell>
        </row>
        <row r="3659">
          <cell r="A3659">
            <v>53</v>
          </cell>
          <cell r="E3659">
            <v>3523</v>
          </cell>
        </row>
        <row r="3660">
          <cell r="A3660">
            <v>53</v>
          </cell>
          <cell r="E3660">
            <v>7139</v>
          </cell>
        </row>
        <row r="3661">
          <cell r="A3661">
            <v>53</v>
          </cell>
          <cell r="E3661">
            <v>8225</v>
          </cell>
        </row>
        <row r="3662">
          <cell r="A3662">
            <v>53</v>
          </cell>
          <cell r="E3662">
            <v>8270</v>
          </cell>
        </row>
        <row r="3663">
          <cell r="A3663">
            <v>53</v>
          </cell>
          <cell r="E3663">
            <v>28675595</v>
          </cell>
        </row>
        <row r="3664">
          <cell r="A3664">
            <v>53</v>
          </cell>
          <cell r="E3664">
            <v>5177</v>
          </cell>
        </row>
        <row r="3665">
          <cell r="A3665">
            <v>53</v>
          </cell>
          <cell r="E3665">
            <v>8045</v>
          </cell>
        </row>
        <row r="3666">
          <cell r="A3666">
            <v>53</v>
          </cell>
          <cell r="E3666">
            <v>1029995</v>
          </cell>
        </row>
        <row r="3667">
          <cell r="A3667">
            <v>53</v>
          </cell>
          <cell r="E3667">
            <v>3853</v>
          </cell>
        </row>
        <row r="3668">
          <cell r="A3668">
            <v>53</v>
          </cell>
          <cell r="E3668">
            <v>5340</v>
          </cell>
        </row>
        <row r="3669">
          <cell r="A3669">
            <v>53</v>
          </cell>
          <cell r="E3669">
            <v>3977588</v>
          </cell>
        </row>
        <row r="3670">
          <cell r="A3670">
            <v>53</v>
          </cell>
          <cell r="E3670">
            <v>4039380</v>
          </cell>
        </row>
        <row r="3671">
          <cell r="A3671">
            <v>53</v>
          </cell>
          <cell r="E3671">
            <v>2908</v>
          </cell>
        </row>
        <row r="3672">
          <cell r="A3672">
            <v>53</v>
          </cell>
          <cell r="E3672">
            <v>3610</v>
          </cell>
        </row>
        <row r="3673">
          <cell r="A3673">
            <v>53</v>
          </cell>
          <cell r="E3673">
            <v>28676136</v>
          </cell>
        </row>
        <row r="3674">
          <cell r="A3674">
            <v>53</v>
          </cell>
          <cell r="E3674">
            <v>28678525</v>
          </cell>
        </row>
        <row r="3675">
          <cell r="A3675">
            <v>53</v>
          </cell>
          <cell r="E3675">
            <v>542</v>
          </cell>
        </row>
        <row r="3676">
          <cell r="A3676">
            <v>53</v>
          </cell>
          <cell r="E3676">
            <v>8332</v>
          </cell>
        </row>
        <row r="3677">
          <cell r="A3677">
            <v>53</v>
          </cell>
          <cell r="E3677">
            <v>4518620</v>
          </cell>
        </row>
        <row r="3678">
          <cell r="A3678">
            <v>53</v>
          </cell>
          <cell r="E3678">
            <v>6606749</v>
          </cell>
        </row>
        <row r="3679">
          <cell r="A3679">
            <v>53</v>
          </cell>
          <cell r="E3679">
            <v>28677927</v>
          </cell>
        </row>
        <row r="3680">
          <cell r="A3680">
            <v>53</v>
          </cell>
          <cell r="E3680">
            <v>28678602</v>
          </cell>
        </row>
        <row r="3681">
          <cell r="A3681">
            <v>53</v>
          </cell>
          <cell r="E3681">
            <v>1138</v>
          </cell>
        </row>
        <row r="3682">
          <cell r="A3682">
            <v>53</v>
          </cell>
          <cell r="E3682">
            <v>764383</v>
          </cell>
        </row>
        <row r="3683">
          <cell r="A3683">
            <v>53</v>
          </cell>
          <cell r="E3683">
            <v>1435289</v>
          </cell>
        </row>
        <row r="3684">
          <cell r="A3684">
            <v>53</v>
          </cell>
          <cell r="E3684">
            <v>7102527</v>
          </cell>
        </row>
        <row r="3685">
          <cell r="A3685">
            <v>53</v>
          </cell>
          <cell r="E3685">
            <v>7986190</v>
          </cell>
        </row>
        <row r="3686">
          <cell r="A3686">
            <v>53</v>
          </cell>
          <cell r="E3686">
            <v>6518</v>
          </cell>
        </row>
        <row r="3687">
          <cell r="A3687">
            <v>53</v>
          </cell>
          <cell r="E3687">
            <v>6560</v>
          </cell>
        </row>
        <row r="3688">
          <cell r="A3688">
            <v>53</v>
          </cell>
          <cell r="E3688">
            <v>1360121</v>
          </cell>
        </row>
        <row r="3689">
          <cell r="A3689">
            <v>53</v>
          </cell>
          <cell r="E3689">
            <v>5965385</v>
          </cell>
        </row>
        <row r="3690">
          <cell r="A3690">
            <v>53</v>
          </cell>
          <cell r="E3690">
            <v>28676922</v>
          </cell>
        </row>
        <row r="3691">
          <cell r="A3691">
            <v>53</v>
          </cell>
          <cell r="E3691">
            <v>942287</v>
          </cell>
        </row>
        <row r="3692">
          <cell r="A3692">
            <v>53</v>
          </cell>
          <cell r="E3692">
            <v>1331435</v>
          </cell>
        </row>
        <row r="3693">
          <cell r="A3693">
            <v>53</v>
          </cell>
          <cell r="E3693">
            <v>1891146</v>
          </cell>
        </row>
        <row r="3694">
          <cell r="A3694">
            <v>53</v>
          </cell>
          <cell r="E3694">
            <v>7452812</v>
          </cell>
        </row>
        <row r="3695">
          <cell r="A3695">
            <v>53</v>
          </cell>
          <cell r="E3695">
            <v>6295</v>
          </cell>
        </row>
        <row r="3696">
          <cell r="A3696">
            <v>53</v>
          </cell>
          <cell r="E3696">
            <v>7877</v>
          </cell>
        </row>
        <row r="3697">
          <cell r="A3697">
            <v>53</v>
          </cell>
          <cell r="E3697">
            <v>9748</v>
          </cell>
        </row>
        <row r="3698">
          <cell r="A3698">
            <v>53</v>
          </cell>
          <cell r="E3698">
            <v>2907619</v>
          </cell>
        </row>
        <row r="3699">
          <cell r="A3699">
            <v>54</v>
          </cell>
          <cell r="E3699">
            <v>3190</v>
          </cell>
        </row>
        <row r="3700">
          <cell r="A3700">
            <v>54</v>
          </cell>
          <cell r="E3700">
            <v>3481</v>
          </cell>
        </row>
        <row r="3701">
          <cell r="A3701">
            <v>54</v>
          </cell>
          <cell r="E3701">
            <v>611696</v>
          </cell>
        </row>
        <row r="3702">
          <cell r="A3702">
            <v>54</v>
          </cell>
          <cell r="E3702">
            <v>5719066</v>
          </cell>
        </row>
        <row r="3703">
          <cell r="A3703">
            <v>54</v>
          </cell>
          <cell r="E3703">
            <v>28678998</v>
          </cell>
        </row>
        <row r="3704">
          <cell r="A3704">
            <v>54</v>
          </cell>
          <cell r="E3704">
            <v>28678929</v>
          </cell>
        </row>
        <row r="3705">
          <cell r="A3705">
            <v>54</v>
          </cell>
          <cell r="E3705">
            <v>3399</v>
          </cell>
        </row>
        <row r="3706">
          <cell r="A3706">
            <v>54</v>
          </cell>
          <cell r="E3706">
            <v>5568</v>
          </cell>
        </row>
        <row r="3707">
          <cell r="A3707">
            <v>54</v>
          </cell>
          <cell r="E3707">
            <v>8325</v>
          </cell>
        </row>
        <row r="3708">
          <cell r="A3708">
            <v>54</v>
          </cell>
          <cell r="E3708">
            <v>1097297</v>
          </cell>
        </row>
        <row r="3709">
          <cell r="A3709">
            <v>54</v>
          </cell>
          <cell r="E3709">
            <v>1345083</v>
          </cell>
        </row>
        <row r="3710">
          <cell r="A3710">
            <v>54</v>
          </cell>
          <cell r="E3710">
            <v>1944</v>
          </cell>
        </row>
        <row r="3711">
          <cell r="A3711">
            <v>54</v>
          </cell>
          <cell r="E3711">
            <v>754322</v>
          </cell>
        </row>
        <row r="3712">
          <cell r="A3712">
            <v>54</v>
          </cell>
          <cell r="E3712">
            <v>5251725</v>
          </cell>
        </row>
        <row r="3713">
          <cell r="A3713">
            <v>54</v>
          </cell>
          <cell r="E3713">
            <v>7191446</v>
          </cell>
        </row>
        <row r="3714">
          <cell r="A3714">
            <v>54</v>
          </cell>
          <cell r="E3714">
            <v>592584</v>
          </cell>
        </row>
        <row r="3715">
          <cell r="A3715">
            <v>54</v>
          </cell>
          <cell r="E3715">
            <v>28679193</v>
          </cell>
        </row>
        <row r="3716">
          <cell r="A3716">
            <v>54</v>
          </cell>
          <cell r="E3716">
            <v>124</v>
          </cell>
        </row>
        <row r="3717">
          <cell r="A3717">
            <v>54</v>
          </cell>
          <cell r="E3717">
            <v>3479</v>
          </cell>
        </row>
        <row r="3718">
          <cell r="A3718">
            <v>54</v>
          </cell>
          <cell r="E3718">
            <v>4290</v>
          </cell>
        </row>
        <row r="3719">
          <cell r="A3719">
            <v>54</v>
          </cell>
          <cell r="E3719">
            <v>8288</v>
          </cell>
        </row>
        <row r="3720">
          <cell r="A3720">
            <v>54</v>
          </cell>
          <cell r="E3720">
            <v>1339001</v>
          </cell>
        </row>
        <row r="3721">
          <cell r="A3721">
            <v>54</v>
          </cell>
          <cell r="E3721">
            <v>5647</v>
          </cell>
        </row>
        <row r="3722">
          <cell r="A3722">
            <v>54</v>
          </cell>
          <cell r="E3722">
            <v>5845</v>
          </cell>
        </row>
        <row r="3723">
          <cell r="A3723">
            <v>54</v>
          </cell>
          <cell r="E3723">
            <v>5999</v>
          </cell>
        </row>
        <row r="3724">
          <cell r="A3724">
            <v>54</v>
          </cell>
          <cell r="E3724">
            <v>7889</v>
          </cell>
        </row>
        <row r="3725">
          <cell r="A3725">
            <v>54</v>
          </cell>
          <cell r="E3725">
            <v>1351517</v>
          </cell>
        </row>
        <row r="3726">
          <cell r="A3726">
            <v>54</v>
          </cell>
          <cell r="E3726">
            <v>467</v>
          </cell>
        </row>
        <row r="3727">
          <cell r="A3727">
            <v>54</v>
          </cell>
          <cell r="E3727">
            <v>7423</v>
          </cell>
        </row>
        <row r="3728">
          <cell r="A3728">
            <v>54</v>
          </cell>
          <cell r="E3728">
            <v>7936</v>
          </cell>
        </row>
        <row r="3729">
          <cell r="A3729">
            <v>54</v>
          </cell>
          <cell r="E3729">
            <v>1481419</v>
          </cell>
        </row>
        <row r="3730">
          <cell r="A3730">
            <v>54</v>
          </cell>
          <cell r="E3730">
            <v>79</v>
          </cell>
        </row>
        <row r="3731">
          <cell r="A3731">
            <v>54</v>
          </cell>
          <cell r="E3731">
            <v>4339</v>
          </cell>
        </row>
        <row r="3732">
          <cell r="A3732">
            <v>54</v>
          </cell>
          <cell r="E3732">
            <v>822320</v>
          </cell>
        </row>
        <row r="3733">
          <cell r="A3733">
            <v>54</v>
          </cell>
          <cell r="E3733">
            <v>1278195</v>
          </cell>
        </row>
        <row r="3734">
          <cell r="A3734">
            <v>54</v>
          </cell>
          <cell r="E3734">
            <v>3687007</v>
          </cell>
        </row>
        <row r="3735">
          <cell r="A3735">
            <v>54</v>
          </cell>
          <cell r="E3735">
            <v>2068</v>
          </cell>
        </row>
        <row r="3736">
          <cell r="A3736">
            <v>54</v>
          </cell>
          <cell r="E3736">
            <v>811858</v>
          </cell>
        </row>
        <row r="3737">
          <cell r="A3737">
            <v>54</v>
          </cell>
          <cell r="E3737">
            <v>935486</v>
          </cell>
        </row>
        <row r="3738">
          <cell r="A3738">
            <v>54</v>
          </cell>
          <cell r="E3738">
            <v>948429</v>
          </cell>
        </row>
        <row r="3739">
          <cell r="A3739">
            <v>54</v>
          </cell>
          <cell r="E3739">
            <v>4873195</v>
          </cell>
        </row>
        <row r="3740">
          <cell r="A3740">
            <v>54</v>
          </cell>
          <cell r="E3740">
            <v>995</v>
          </cell>
        </row>
        <row r="3741">
          <cell r="A3741">
            <v>54</v>
          </cell>
          <cell r="E3741">
            <v>3381</v>
          </cell>
        </row>
        <row r="3742">
          <cell r="A3742">
            <v>54</v>
          </cell>
          <cell r="E3742">
            <v>3736</v>
          </cell>
        </row>
        <row r="3743">
          <cell r="A3743">
            <v>54</v>
          </cell>
          <cell r="E3743">
            <v>8441</v>
          </cell>
        </row>
        <row r="3744">
          <cell r="A3744">
            <v>54</v>
          </cell>
          <cell r="E3744">
            <v>9312</v>
          </cell>
        </row>
        <row r="3745">
          <cell r="A3745">
            <v>54</v>
          </cell>
          <cell r="E3745">
            <v>1711</v>
          </cell>
        </row>
        <row r="3746">
          <cell r="A3746">
            <v>54</v>
          </cell>
          <cell r="E3746">
            <v>3024</v>
          </cell>
        </row>
        <row r="3747">
          <cell r="A3747">
            <v>54</v>
          </cell>
          <cell r="E3747">
            <v>9374</v>
          </cell>
        </row>
        <row r="3748">
          <cell r="A3748">
            <v>54</v>
          </cell>
          <cell r="E3748">
            <v>9937</v>
          </cell>
        </row>
        <row r="3749">
          <cell r="A3749">
            <v>56</v>
          </cell>
          <cell r="E3749">
            <v>28679170</v>
          </cell>
        </row>
        <row r="3750">
          <cell r="A3750">
            <v>56</v>
          </cell>
          <cell r="E3750">
            <v>1620</v>
          </cell>
        </row>
        <row r="3751">
          <cell r="A3751">
            <v>56</v>
          </cell>
          <cell r="E3751">
            <v>5941</v>
          </cell>
        </row>
        <row r="3752">
          <cell r="A3752">
            <v>56</v>
          </cell>
          <cell r="E3752">
            <v>6918</v>
          </cell>
        </row>
        <row r="3753">
          <cell r="A3753">
            <v>56</v>
          </cell>
          <cell r="E3753">
            <v>744683</v>
          </cell>
        </row>
        <row r="3754">
          <cell r="A3754">
            <v>56</v>
          </cell>
          <cell r="E3754">
            <v>2843</v>
          </cell>
        </row>
        <row r="3755">
          <cell r="A3755">
            <v>56</v>
          </cell>
          <cell r="E3755">
            <v>2892</v>
          </cell>
        </row>
        <row r="3756">
          <cell r="A3756">
            <v>56</v>
          </cell>
          <cell r="E3756">
            <v>4946</v>
          </cell>
        </row>
        <row r="3757">
          <cell r="A3757">
            <v>56</v>
          </cell>
          <cell r="E3757">
            <v>5831</v>
          </cell>
        </row>
        <row r="3758">
          <cell r="A3758">
            <v>56</v>
          </cell>
          <cell r="E3758">
            <v>2760856</v>
          </cell>
        </row>
        <row r="3759">
          <cell r="A3759">
            <v>56</v>
          </cell>
          <cell r="E3759">
            <v>28678495</v>
          </cell>
        </row>
        <row r="3760">
          <cell r="A3760">
            <v>56</v>
          </cell>
          <cell r="E3760">
            <v>681292</v>
          </cell>
        </row>
        <row r="3761">
          <cell r="A3761">
            <v>56</v>
          </cell>
          <cell r="E3761">
            <v>5144515</v>
          </cell>
        </row>
        <row r="3762">
          <cell r="A3762">
            <v>56</v>
          </cell>
          <cell r="E3762">
            <v>5616089</v>
          </cell>
        </row>
        <row r="3763">
          <cell r="A3763">
            <v>56</v>
          </cell>
          <cell r="E3763">
            <v>28679101</v>
          </cell>
        </row>
        <row r="3764">
          <cell r="A3764">
            <v>56</v>
          </cell>
          <cell r="E3764">
            <v>7742549</v>
          </cell>
        </row>
        <row r="3765">
          <cell r="A3765">
            <v>56</v>
          </cell>
          <cell r="E3765">
            <v>8937</v>
          </cell>
        </row>
        <row r="3766">
          <cell r="A3766">
            <v>56</v>
          </cell>
          <cell r="E3766">
            <v>4820345</v>
          </cell>
        </row>
        <row r="3767">
          <cell r="A3767">
            <v>56</v>
          </cell>
          <cell r="E3767">
            <v>6069108</v>
          </cell>
        </row>
        <row r="3768">
          <cell r="A3768">
            <v>56</v>
          </cell>
          <cell r="E3768">
            <v>6294</v>
          </cell>
        </row>
        <row r="3769">
          <cell r="A3769">
            <v>56</v>
          </cell>
          <cell r="E3769">
            <v>6507686</v>
          </cell>
        </row>
        <row r="3770">
          <cell r="A3770">
            <v>56</v>
          </cell>
          <cell r="E3770">
            <v>7524285</v>
          </cell>
        </row>
        <row r="3771">
          <cell r="A3771">
            <v>56</v>
          </cell>
          <cell r="E3771">
            <v>7906965</v>
          </cell>
        </row>
        <row r="3772">
          <cell r="A3772">
            <v>56</v>
          </cell>
          <cell r="E3772">
            <v>28678765</v>
          </cell>
        </row>
        <row r="3773">
          <cell r="A3773">
            <v>56</v>
          </cell>
          <cell r="E3773">
            <v>932</v>
          </cell>
        </row>
        <row r="3774">
          <cell r="A3774">
            <v>56</v>
          </cell>
          <cell r="E3774">
            <v>6659</v>
          </cell>
        </row>
        <row r="3775">
          <cell r="A3775">
            <v>56</v>
          </cell>
          <cell r="E3775">
            <v>1001993</v>
          </cell>
        </row>
        <row r="3776">
          <cell r="A3776">
            <v>56</v>
          </cell>
          <cell r="E3776">
            <v>2869819</v>
          </cell>
        </row>
        <row r="3777">
          <cell r="A3777">
            <v>56</v>
          </cell>
          <cell r="E3777">
            <v>2243</v>
          </cell>
        </row>
        <row r="3778">
          <cell r="A3778">
            <v>56</v>
          </cell>
          <cell r="E3778">
            <v>843538</v>
          </cell>
        </row>
        <row r="3779">
          <cell r="A3779">
            <v>56</v>
          </cell>
          <cell r="E3779">
            <v>1333539</v>
          </cell>
        </row>
        <row r="3780">
          <cell r="A3780">
            <v>56</v>
          </cell>
          <cell r="E3780">
            <v>7820937</v>
          </cell>
        </row>
        <row r="3781">
          <cell r="A3781">
            <v>56</v>
          </cell>
          <cell r="E3781">
            <v>28675964</v>
          </cell>
        </row>
        <row r="3782">
          <cell r="A3782">
            <v>56</v>
          </cell>
          <cell r="E3782">
            <v>5301</v>
          </cell>
        </row>
        <row r="3783">
          <cell r="A3783">
            <v>56</v>
          </cell>
          <cell r="E3783">
            <v>5768</v>
          </cell>
        </row>
        <row r="3784">
          <cell r="A3784">
            <v>56</v>
          </cell>
          <cell r="E3784">
            <v>7666</v>
          </cell>
        </row>
        <row r="3785">
          <cell r="A3785">
            <v>56</v>
          </cell>
          <cell r="E3785">
            <v>4040124</v>
          </cell>
        </row>
        <row r="3786">
          <cell r="A3786">
            <v>56</v>
          </cell>
          <cell r="E3786">
            <v>5869951</v>
          </cell>
        </row>
        <row r="3787">
          <cell r="A3787">
            <v>56</v>
          </cell>
          <cell r="E3787">
            <v>5472</v>
          </cell>
        </row>
        <row r="3788">
          <cell r="A3788">
            <v>56</v>
          </cell>
          <cell r="E3788">
            <v>5157572</v>
          </cell>
        </row>
        <row r="3789">
          <cell r="A3789">
            <v>56</v>
          </cell>
          <cell r="E3789">
            <v>7345297</v>
          </cell>
        </row>
        <row r="3790">
          <cell r="A3790">
            <v>56</v>
          </cell>
          <cell r="E3790">
            <v>28677572</v>
          </cell>
        </row>
        <row r="3791">
          <cell r="A3791">
            <v>56</v>
          </cell>
          <cell r="E3791">
            <v>1530</v>
          </cell>
        </row>
        <row r="3792">
          <cell r="A3792">
            <v>56</v>
          </cell>
          <cell r="E3792">
            <v>2755</v>
          </cell>
        </row>
        <row r="3793">
          <cell r="A3793">
            <v>56</v>
          </cell>
          <cell r="E3793">
            <v>5509947</v>
          </cell>
        </row>
        <row r="3794">
          <cell r="A3794">
            <v>56</v>
          </cell>
          <cell r="E3794">
            <v>28676976</v>
          </cell>
        </row>
        <row r="3795">
          <cell r="A3795">
            <v>56</v>
          </cell>
          <cell r="E3795">
            <v>28678648</v>
          </cell>
        </row>
        <row r="3796">
          <cell r="A3796">
            <v>56</v>
          </cell>
          <cell r="E3796">
            <v>28679288</v>
          </cell>
        </row>
        <row r="3797">
          <cell r="A3797">
            <v>56</v>
          </cell>
          <cell r="E3797">
            <v>5337</v>
          </cell>
        </row>
        <row r="3798">
          <cell r="A3798">
            <v>56</v>
          </cell>
          <cell r="E3798">
            <v>799729</v>
          </cell>
        </row>
        <row r="3799">
          <cell r="A3799">
            <v>56</v>
          </cell>
          <cell r="E3799">
            <v>1369861</v>
          </cell>
        </row>
        <row r="3800">
          <cell r="A3800">
            <v>56</v>
          </cell>
          <cell r="E3800">
            <v>5512862</v>
          </cell>
        </row>
        <row r="3801">
          <cell r="A3801">
            <v>56</v>
          </cell>
          <cell r="E3801">
            <v>28677878</v>
          </cell>
        </row>
        <row r="3802">
          <cell r="A3802">
            <v>56</v>
          </cell>
          <cell r="E3802">
            <v>842016</v>
          </cell>
        </row>
        <row r="3803">
          <cell r="A3803">
            <v>56</v>
          </cell>
          <cell r="E3803">
            <v>3041739</v>
          </cell>
        </row>
        <row r="3804">
          <cell r="A3804">
            <v>56</v>
          </cell>
          <cell r="E3804">
            <v>5769669</v>
          </cell>
        </row>
        <row r="3805">
          <cell r="A3805">
            <v>56</v>
          </cell>
          <cell r="E3805">
            <v>6596925</v>
          </cell>
        </row>
        <row r="3806">
          <cell r="A3806">
            <v>56</v>
          </cell>
          <cell r="E3806">
            <v>28678582</v>
          </cell>
        </row>
        <row r="3807">
          <cell r="A3807">
            <v>56</v>
          </cell>
          <cell r="E3807">
            <v>109</v>
          </cell>
        </row>
        <row r="3808">
          <cell r="A3808">
            <v>56</v>
          </cell>
          <cell r="E3808">
            <v>5180</v>
          </cell>
        </row>
        <row r="3809">
          <cell r="A3809">
            <v>56</v>
          </cell>
          <cell r="E3809">
            <v>8276</v>
          </cell>
        </row>
        <row r="3810">
          <cell r="A3810">
            <v>56</v>
          </cell>
          <cell r="E3810">
            <v>720404</v>
          </cell>
        </row>
        <row r="3811">
          <cell r="A3811">
            <v>56</v>
          </cell>
          <cell r="E3811">
            <v>28677113</v>
          </cell>
        </row>
        <row r="3812">
          <cell r="A3812">
            <v>56</v>
          </cell>
          <cell r="E3812">
            <v>9148</v>
          </cell>
        </row>
        <row r="3813">
          <cell r="A3813">
            <v>56</v>
          </cell>
          <cell r="E3813">
            <v>850925</v>
          </cell>
        </row>
        <row r="3814">
          <cell r="A3814">
            <v>56</v>
          </cell>
          <cell r="E3814">
            <v>1507473</v>
          </cell>
        </row>
        <row r="3815">
          <cell r="A3815">
            <v>56</v>
          </cell>
          <cell r="E3815">
            <v>4815729</v>
          </cell>
        </row>
        <row r="3816">
          <cell r="A3816">
            <v>56</v>
          </cell>
          <cell r="E3816">
            <v>28677607</v>
          </cell>
        </row>
        <row r="3817">
          <cell r="A3817">
            <v>56</v>
          </cell>
          <cell r="E3817">
            <v>28679289</v>
          </cell>
        </row>
        <row r="3818">
          <cell r="A3818">
            <v>56</v>
          </cell>
          <cell r="E3818">
            <v>505</v>
          </cell>
        </row>
        <row r="3819">
          <cell r="A3819">
            <v>56</v>
          </cell>
          <cell r="E3819">
            <v>7378</v>
          </cell>
        </row>
        <row r="3820">
          <cell r="A3820">
            <v>56</v>
          </cell>
          <cell r="E3820">
            <v>9951</v>
          </cell>
        </row>
        <row r="3821">
          <cell r="A3821">
            <v>56</v>
          </cell>
          <cell r="E3821">
            <v>7755635</v>
          </cell>
        </row>
        <row r="3822">
          <cell r="A3822">
            <v>56</v>
          </cell>
          <cell r="E3822">
            <v>28679235</v>
          </cell>
        </row>
        <row r="3823">
          <cell r="A3823">
            <v>56</v>
          </cell>
          <cell r="E3823">
            <v>4969</v>
          </cell>
        </row>
        <row r="3824">
          <cell r="A3824">
            <v>56</v>
          </cell>
          <cell r="E3824">
            <v>2521</v>
          </cell>
        </row>
        <row r="3825">
          <cell r="A3825">
            <v>56</v>
          </cell>
          <cell r="E3825">
            <v>6998</v>
          </cell>
        </row>
        <row r="3826">
          <cell r="A3826">
            <v>56</v>
          </cell>
          <cell r="E3826">
            <v>6721367</v>
          </cell>
        </row>
        <row r="3827">
          <cell r="A3827">
            <v>56</v>
          </cell>
          <cell r="E3827">
            <v>1356</v>
          </cell>
        </row>
        <row r="3828">
          <cell r="A3828">
            <v>56</v>
          </cell>
          <cell r="E3828">
            <v>2972</v>
          </cell>
        </row>
        <row r="3829">
          <cell r="A3829">
            <v>56</v>
          </cell>
          <cell r="E3829">
            <v>826937</v>
          </cell>
        </row>
        <row r="3830">
          <cell r="A3830">
            <v>56</v>
          </cell>
          <cell r="E3830">
            <v>7912563</v>
          </cell>
        </row>
        <row r="3831">
          <cell r="A3831">
            <v>56</v>
          </cell>
          <cell r="E3831">
            <v>28678706</v>
          </cell>
        </row>
        <row r="3832">
          <cell r="A3832">
            <v>56</v>
          </cell>
          <cell r="E3832">
            <v>4570</v>
          </cell>
        </row>
        <row r="3833">
          <cell r="A3833">
            <v>56</v>
          </cell>
          <cell r="E3833">
            <v>4908</v>
          </cell>
        </row>
        <row r="3834">
          <cell r="A3834">
            <v>56</v>
          </cell>
          <cell r="E3834">
            <v>5530</v>
          </cell>
        </row>
        <row r="3835">
          <cell r="A3835">
            <v>56</v>
          </cell>
          <cell r="E3835">
            <v>621758</v>
          </cell>
        </row>
        <row r="3836">
          <cell r="A3836">
            <v>56</v>
          </cell>
          <cell r="E3836">
            <v>4861572</v>
          </cell>
        </row>
        <row r="3837">
          <cell r="A3837">
            <v>56</v>
          </cell>
          <cell r="E3837">
            <v>6599</v>
          </cell>
        </row>
        <row r="3838">
          <cell r="A3838">
            <v>56</v>
          </cell>
          <cell r="E3838">
            <v>7455</v>
          </cell>
        </row>
        <row r="3839">
          <cell r="A3839">
            <v>56</v>
          </cell>
          <cell r="E3839">
            <v>7016675</v>
          </cell>
        </row>
        <row r="3840">
          <cell r="A3840">
            <v>56</v>
          </cell>
          <cell r="E3840">
            <v>7057481</v>
          </cell>
        </row>
        <row r="3841">
          <cell r="A3841">
            <v>56</v>
          </cell>
          <cell r="E3841">
            <v>7273792</v>
          </cell>
        </row>
        <row r="3842">
          <cell r="A3842">
            <v>56</v>
          </cell>
          <cell r="E3842">
            <v>43</v>
          </cell>
        </row>
        <row r="3843">
          <cell r="A3843">
            <v>56</v>
          </cell>
          <cell r="E3843">
            <v>3116</v>
          </cell>
        </row>
        <row r="3844">
          <cell r="A3844">
            <v>56</v>
          </cell>
          <cell r="E3844">
            <v>1182826</v>
          </cell>
        </row>
        <row r="3845">
          <cell r="A3845">
            <v>56</v>
          </cell>
          <cell r="E3845">
            <v>5158207</v>
          </cell>
        </row>
        <row r="3846">
          <cell r="A3846">
            <v>56</v>
          </cell>
          <cell r="E3846">
            <v>28678040</v>
          </cell>
        </row>
        <row r="3847">
          <cell r="A3847">
            <v>56</v>
          </cell>
          <cell r="E3847">
            <v>7610</v>
          </cell>
        </row>
        <row r="3848">
          <cell r="A3848">
            <v>56</v>
          </cell>
          <cell r="E3848">
            <v>2505386</v>
          </cell>
        </row>
        <row r="3849">
          <cell r="A3849">
            <v>56</v>
          </cell>
          <cell r="E3849">
            <v>3614557</v>
          </cell>
        </row>
        <row r="3850">
          <cell r="A3850">
            <v>56</v>
          </cell>
          <cell r="E3850">
            <v>4154872</v>
          </cell>
        </row>
        <row r="3851">
          <cell r="A3851">
            <v>56</v>
          </cell>
          <cell r="E3851">
            <v>5324194</v>
          </cell>
        </row>
        <row r="3852">
          <cell r="A3852">
            <v>56</v>
          </cell>
          <cell r="E3852">
            <v>6422</v>
          </cell>
        </row>
        <row r="3853">
          <cell r="A3853">
            <v>56</v>
          </cell>
          <cell r="E3853">
            <v>8609</v>
          </cell>
        </row>
        <row r="3854">
          <cell r="A3854">
            <v>56</v>
          </cell>
          <cell r="E3854">
            <v>609083</v>
          </cell>
        </row>
        <row r="3855">
          <cell r="A3855">
            <v>56</v>
          </cell>
          <cell r="E3855">
            <v>7740898</v>
          </cell>
        </row>
        <row r="3856">
          <cell r="A3856">
            <v>56</v>
          </cell>
          <cell r="E3856">
            <v>28678020</v>
          </cell>
        </row>
        <row r="3857">
          <cell r="A3857">
            <v>56</v>
          </cell>
          <cell r="E3857">
            <v>484</v>
          </cell>
        </row>
        <row r="3858">
          <cell r="A3858">
            <v>56</v>
          </cell>
          <cell r="E3858">
            <v>2084</v>
          </cell>
        </row>
        <row r="3859">
          <cell r="A3859">
            <v>56</v>
          </cell>
          <cell r="E3859">
            <v>3402</v>
          </cell>
        </row>
        <row r="3860">
          <cell r="A3860">
            <v>56</v>
          </cell>
          <cell r="E3860">
            <v>8607</v>
          </cell>
        </row>
        <row r="3861">
          <cell r="A3861">
            <v>56</v>
          </cell>
          <cell r="E3861">
            <v>5769311</v>
          </cell>
        </row>
        <row r="3862">
          <cell r="A3862">
            <v>56</v>
          </cell>
          <cell r="E3862">
            <v>3897</v>
          </cell>
        </row>
        <row r="3863">
          <cell r="A3863">
            <v>56</v>
          </cell>
          <cell r="E3863">
            <v>744705</v>
          </cell>
        </row>
        <row r="3864">
          <cell r="A3864">
            <v>56</v>
          </cell>
          <cell r="E3864">
            <v>4641488</v>
          </cell>
        </row>
        <row r="3865">
          <cell r="A3865">
            <v>56</v>
          </cell>
          <cell r="E3865">
            <v>4772213</v>
          </cell>
        </row>
        <row r="3866">
          <cell r="A3866">
            <v>56</v>
          </cell>
          <cell r="E3866">
            <v>6951688</v>
          </cell>
        </row>
        <row r="3867">
          <cell r="A3867">
            <v>56</v>
          </cell>
          <cell r="E3867">
            <v>7696087</v>
          </cell>
        </row>
        <row r="3868">
          <cell r="A3868">
            <v>56</v>
          </cell>
          <cell r="E3868">
            <v>5698</v>
          </cell>
        </row>
        <row r="3869">
          <cell r="A3869">
            <v>56</v>
          </cell>
          <cell r="E3869">
            <v>8411</v>
          </cell>
        </row>
        <row r="3870">
          <cell r="A3870">
            <v>56</v>
          </cell>
          <cell r="E3870">
            <v>3356718</v>
          </cell>
        </row>
        <row r="3871">
          <cell r="A3871">
            <v>56</v>
          </cell>
          <cell r="E3871">
            <v>4659373</v>
          </cell>
        </row>
        <row r="3872">
          <cell r="A3872">
            <v>56</v>
          </cell>
          <cell r="E3872">
            <v>7825477</v>
          </cell>
        </row>
        <row r="3873">
          <cell r="A3873">
            <v>56</v>
          </cell>
          <cell r="E3873">
            <v>28678756</v>
          </cell>
        </row>
        <row r="3874">
          <cell r="A3874">
            <v>56</v>
          </cell>
          <cell r="E3874">
            <v>1171828</v>
          </cell>
        </row>
        <row r="3875">
          <cell r="A3875">
            <v>56</v>
          </cell>
          <cell r="E3875">
            <v>1774612</v>
          </cell>
        </row>
        <row r="3876">
          <cell r="A3876">
            <v>56</v>
          </cell>
          <cell r="E3876">
            <v>7924687</v>
          </cell>
        </row>
        <row r="3877">
          <cell r="A3877">
            <v>56</v>
          </cell>
          <cell r="E3877">
            <v>28678413</v>
          </cell>
        </row>
        <row r="3878">
          <cell r="A3878">
            <v>56</v>
          </cell>
          <cell r="E3878">
            <v>4911</v>
          </cell>
        </row>
        <row r="3879">
          <cell r="A3879">
            <v>56</v>
          </cell>
          <cell r="E3879">
            <v>8687</v>
          </cell>
        </row>
        <row r="3880">
          <cell r="A3880">
            <v>56</v>
          </cell>
          <cell r="E3880">
            <v>1489448</v>
          </cell>
        </row>
        <row r="3881">
          <cell r="A3881">
            <v>56</v>
          </cell>
          <cell r="E3881">
            <v>28676463</v>
          </cell>
        </row>
        <row r="3882">
          <cell r="A3882">
            <v>56</v>
          </cell>
          <cell r="E3882">
            <v>1175</v>
          </cell>
        </row>
        <row r="3883">
          <cell r="A3883">
            <v>56</v>
          </cell>
          <cell r="E3883">
            <v>5916</v>
          </cell>
        </row>
        <row r="3884">
          <cell r="A3884">
            <v>56</v>
          </cell>
          <cell r="E3884">
            <v>694851</v>
          </cell>
        </row>
        <row r="3885">
          <cell r="A3885">
            <v>56</v>
          </cell>
          <cell r="E3885">
            <v>6043426</v>
          </cell>
        </row>
        <row r="3886">
          <cell r="A3886">
            <v>56</v>
          </cell>
          <cell r="E3886">
            <v>7011533</v>
          </cell>
        </row>
        <row r="3887">
          <cell r="A3887">
            <v>56</v>
          </cell>
          <cell r="E3887">
            <v>28679396</v>
          </cell>
        </row>
        <row r="3888">
          <cell r="A3888">
            <v>56</v>
          </cell>
          <cell r="E3888">
            <v>839</v>
          </cell>
        </row>
        <row r="3889">
          <cell r="A3889">
            <v>56</v>
          </cell>
          <cell r="E3889">
            <v>1294652</v>
          </cell>
        </row>
        <row r="3890">
          <cell r="A3890">
            <v>56</v>
          </cell>
          <cell r="E3890">
            <v>1295052</v>
          </cell>
        </row>
        <row r="3891">
          <cell r="A3891">
            <v>56</v>
          </cell>
          <cell r="E3891">
            <v>3922610</v>
          </cell>
        </row>
        <row r="3892">
          <cell r="A3892">
            <v>57</v>
          </cell>
          <cell r="E3892">
            <v>207</v>
          </cell>
        </row>
        <row r="3893">
          <cell r="A3893">
            <v>57</v>
          </cell>
          <cell r="E3893">
            <v>452</v>
          </cell>
        </row>
        <row r="3894">
          <cell r="A3894">
            <v>57</v>
          </cell>
          <cell r="E3894">
            <v>3442284</v>
          </cell>
        </row>
        <row r="3895">
          <cell r="A3895">
            <v>57</v>
          </cell>
          <cell r="E3895">
            <v>4641440</v>
          </cell>
        </row>
        <row r="3896">
          <cell r="A3896">
            <v>57</v>
          </cell>
          <cell r="E3896">
            <v>28677175</v>
          </cell>
        </row>
        <row r="3897">
          <cell r="A3897">
            <v>57</v>
          </cell>
          <cell r="E3897">
            <v>5350671</v>
          </cell>
        </row>
        <row r="3898">
          <cell r="A3898">
            <v>57</v>
          </cell>
          <cell r="E3898">
            <v>682</v>
          </cell>
        </row>
        <row r="3899">
          <cell r="A3899">
            <v>57</v>
          </cell>
          <cell r="E3899">
            <v>1118</v>
          </cell>
        </row>
        <row r="3900">
          <cell r="A3900">
            <v>57</v>
          </cell>
          <cell r="E3900">
            <v>8597</v>
          </cell>
        </row>
        <row r="3901">
          <cell r="A3901">
            <v>57</v>
          </cell>
          <cell r="E3901">
            <v>654714</v>
          </cell>
        </row>
        <row r="3902">
          <cell r="A3902">
            <v>57</v>
          </cell>
          <cell r="E3902">
            <v>2760</v>
          </cell>
        </row>
        <row r="3903">
          <cell r="A3903">
            <v>57</v>
          </cell>
          <cell r="E3903">
            <v>4657</v>
          </cell>
        </row>
        <row r="3904">
          <cell r="A3904">
            <v>57</v>
          </cell>
          <cell r="E3904">
            <v>595243</v>
          </cell>
        </row>
        <row r="3905">
          <cell r="A3905">
            <v>57</v>
          </cell>
          <cell r="E3905">
            <v>1458900</v>
          </cell>
        </row>
        <row r="3906">
          <cell r="A3906">
            <v>57</v>
          </cell>
          <cell r="E3906">
            <v>28676256</v>
          </cell>
        </row>
        <row r="3907">
          <cell r="A3907">
            <v>57</v>
          </cell>
          <cell r="E3907">
            <v>3137</v>
          </cell>
        </row>
        <row r="3908">
          <cell r="A3908">
            <v>57</v>
          </cell>
          <cell r="E3908">
            <v>5067</v>
          </cell>
        </row>
        <row r="3909">
          <cell r="A3909">
            <v>57</v>
          </cell>
          <cell r="E3909">
            <v>5269</v>
          </cell>
        </row>
        <row r="3910">
          <cell r="A3910">
            <v>57</v>
          </cell>
          <cell r="E3910">
            <v>9338</v>
          </cell>
        </row>
        <row r="3911">
          <cell r="A3911">
            <v>57</v>
          </cell>
          <cell r="E3911">
            <v>3756371</v>
          </cell>
        </row>
        <row r="3912">
          <cell r="A3912">
            <v>57</v>
          </cell>
          <cell r="E3912">
            <v>961</v>
          </cell>
        </row>
        <row r="3913">
          <cell r="A3913">
            <v>57</v>
          </cell>
          <cell r="E3913">
            <v>5229</v>
          </cell>
        </row>
        <row r="3914">
          <cell r="A3914">
            <v>57</v>
          </cell>
          <cell r="E3914">
            <v>6605</v>
          </cell>
        </row>
        <row r="3915">
          <cell r="A3915">
            <v>57</v>
          </cell>
          <cell r="E3915">
            <v>6781</v>
          </cell>
        </row>
        <row r="3916">
          <cell r="A3916">
            <v>57</v>
          </cell>
          <cell r="E3916">
            <v>1940417</v>
          </cell>
        </row>
        <row r="3917">
          <cell r="A3917">
            <v>57</v>
          </cell>
          <cell r="E3917">
            <v>28677036</v>
          </cell>
        </row>
        <row r="3918">
          <cell r="A3918">
            <v>57</v>
          </cell>
          <cell r="E3918">
            <v>362</v>
          </cell>
        </row>
        <row r="3919">
          <cell r="A3919">
            <v>57</v>
          </cell>
          <cell r="E3919">
            <v>400</v>
          </cell>
        </row>
        <row r="3920">
          <cell r="A3920">
            <v>57</v>
          </cell>
          <cell r="E3920">
            <v>1809</v>
          </cell>
        </row>
        <row r="3921">
          <cell r="A3921">
            <v>57</v>
          </cell>
          <cell r="E3921">
            <v>3972</v>
          </cell>
        </row>
        <row r="3922">
          <cell r="A3922">
            <v>57</v>
          </cell>
          <cell r="E3922">
            <v>894013</v>
          </cell>
        </row>
        <row r="3923">
          <cell r="A3923">
            <v>57</v>
          </cell>
          <cell r="E3923">
            <v>6476</v>
          </cell>
        </row>
        <row r="3924">
          <cell r="A3924">
            <v>57</v>
          </cell>
          <cell r="E3924">
            <v>6718</v>
          </cell>
        </row>
        <row r="3925">
          <cell r="A3925">
            <v>57</v>
          </cell>
          <cell r="E3925">
            <v>596430</v>
          </cell>
        </row>
        <row r="3926">
          <cell r="A3926">
            <v>57</v>
          </cell>
          <cell r="E3926">
            <v>795293</v>
          </cell>
        </row>
        <row r="3927">
          <cell r="A3927">
            <v>57</v>
          </cell>
          <cell r="E3927">
            <v>2056</v>
          </cell>
        </row>
        <row r="3928">
          <cell r="A3928">
            <v>57</v>
          </cell>
          <cell r="E3928">
            <v>4027</v>
          </cell>
        </row>
        <row r="3929">
          <cell r="A3929">
            <v>57</v>
          </cell>
          <cell r="E3929">
            <v>4143</v>
          </cell>
        </row>
        <row r="3930">
          <cell r="A3930">
            <v>57</v>
          </cell>
          <cell r="E3930">
            <v>8629</v>
          </cell>
        </row>
        <row r="3931">
          <cell r="A3931">
            <v>57</v>
          </cell>
          <cell r="E3931">
            <v>5339</v>
          </cell>
        </row>
        <row r="3932">
          <cell r="A3932">
            <v>57</v>
          </cell>
          <cell r="E3932">
            <v>6814</v>
          </cell>
        </row>
        <row r="3933">
          <cell r="A3933">
            <v>57</v>
          </cell>
          <cell r="E3933">
            <v>684665</v>
          </cell>
        </row>
        <row r="3934">
          <cell r="A3934">
            <v>57</v>
          </cell>
          <cell r="E3934">
            <v>3427556</v>
          </cell>
        </row>
        <row r="3935">
          <cell r="A3935">
            <v>57</v>
          </cell>
          <cell r="E3935">
            <v>2080</v>
          </cell>
        </row>
        <row r="3936">
          <cell r="A3936">
            <v>57</v>
          </cell>
          <cell r="E3936">
            <v>2024</v>
          </cell>
        </row>
        <row r="3937">
          <cell r="A3937">
            <v>57</v>
          </cell>
          <cell r="E3937">
            <v>2839</v>
          </cell>
        </row>
        <row r="3938">
          <cell r="A3938">
            <v>57</v>
          </cell>
          <cell r="E3938">
            <v>3038</v>
          </cell>
        </row>
        <row r="3939">
          <cell r="A3939">
            <v>57</v>
          </cell>
          <cell r="E3939">
            <v>635</v>
          </cell>
        </row>
        <row r="3940">
          <cell r="A3940">
            <v>57</v>
          </cell>
          <cell r="E3940">
            <v>890</v>
          </cell>
        </row>
        <row r="3941">
          <cell r="A3941">
            <v>57</v>
          </cell>
          <cell r="E3941">
            <v>1441</v>
          </cell>
        </row>
        <row r="3942">
          <cell r="A3942">
            <v>57</v>
          </cell>
          <cell r="E3942">
            <v>7359</v>
          </cell>
        </row>
        <row r="3943">
          <cell r="A3943">
            <v>57</v>
          </cell>
          <cell r="E3943">
            <v>1130768</v>
          </cell>
        </row>
        <row r="3944">
          <cell r="A3944">
            <v>57</v>
          </cell>
          <cell r="E3944">
            <v>5622</v>
          </cell>
        </row>
        <row r="3945">
          <cell r="A3945">
            <v>57</v>
          </cell>
          <cell r="E3945">
            <v>6561</v>
          </cell>
        </row>
        <row r="3946">
          <cell r="A3946">
            <v>57</v>
          </cell>
          <cell r="E3946">
            <v>6627</v>
          </cell>
        </row>
        <row r="3947">
          <cell r="A3947">
            <v>57</v>
          </cell>
          <cell r="E3947">
            <v>8731</v>
          </cell>
        </row>
        <row r="3948">
          <cell r="A3948">
            <v>57</v>
          </cell>
          <cell r="E3948">
            <v>8886</v>
          </cell>
        </row>
        <row r="3949">
          <cell r="A3949">
            <v>57</v>
          </cell>
          <cell r="E3949">
            <v>182</v>
          </cell>
        </row>
        <row r="3950">
          <cell r="A3950">
            <v>57</v>
          </cell>
          <cell r="E3950">
            <v>4069</v>
          </cell>
        </row>
        <row r="3951">
          <cell r="A3951">
            <v>57</v>
          </cell>
          <cell r="E3951">
            <v>1352866</v>
          </cell>
        </row>
        <row r="3952">
          <cell r="A3952">
            <v>57</v>
          </cell>
          <cell r="E3952">
            <v>1449647</v>
          </cell>
        </row>
        <row r="3953">
          <cell r="A3953">
            <v>57</v>
          </cell>
          <cell r="E3953">
            <v>5434039</v>
          </cell>
        </row>
        <row r="3954">
          <cell r="A3954">
            <v>57</v>
          </cell>
          <cell r="E3954">
            <v>88</v>
          </cell>
        </row>
        <row r="3955">
          <cell r="A3955">
            <v>57</v>
          </cell>
          <cell r="E3955">
            <v>2767</v>
          </cell>
        </row>
        <row r="3956">
          <cell r="A3956">
            <v>57</v>
          </cell>
          <cell r="E3956">
            <v>5409</v>
          </cell>
        </row>
        <row r="3957">
          <cell r="A3957">
            <v>57</v>
          </cell>
          <cell r="E3957">
            <v>9389</v>
          </cell>
        </row>
        <row r="3958">
          <cell r="A3958">
            <v>57</v>
          </cell>
          <cell r="E3958">
            <v>4976</v>
          </cell>
        </row>
        <row r="3959">
          <cell r="A3959">
            <v>57</v>
          </cell>
          <cell r="E3959">
            <v>5706</v>
          </cell>
        </row>
        <row r="3960">
          <cell r="A3960">
            <v>57</v>
          </cell>
          <cell r="E3960">
            <v>791318</v>
          </cell>
        </row>
        <row r="3961">
          <cell r="A3961">
            <v>57</v>
          </cell>
          <cell r="E3961">
            <v>1619968</v>
          </cell>
        </row>
        <row r="3962">
          <cell r="A3962">
            <v>57</v>
          </cell>
          <cell r="E3962">
            <v>910103</v>
          </cell>
        </row>
        <row r="3963">
          <cell r="A3963">
            <v>57</v>
          </cell>
          <cell r="E3963">
            <v>1250</v>
          </cell>
        </row>
        <row r="3964">
          <cell r="A3964">
            <v>57</v>
          </cell>
          <cell r="E3964">
            <v>1073164</v>
          </cell>
        </row>
        <row r="3965">
          <cell r="A3965">
            <v>57</v>
          </cell>
          <cell r="E3965">
            <v>2188234</v>
          </cell>
        </row>
        <row r="3966">
          <cell r="A3966">
            <v>57</v>
          </cell>
          <cell r="E3966">
            <v>1239</v>
          </cell>
        </row>
        <row r="3967">
          <cell r="A3967">
            <v>57</v>
          </cell>
          <cell r="E3967">
            <v>5306</v>
          </cell>
        </row>
        <row r="3968">
          <cell r="A3968">
            <v>57</v>
          </cell>
          <cell r="E3968">
            <v>4565860</v>
          </cell>
        </row>
        <row r="3969">
          <cell r="A3969">
            <v>57</v>
          </cell>
          <cell r="E3969">
            <v>4723864</v>
          </cell>
        </row>
        <row r="3970">
          <cell r="A3970">
            <v>57</v>
          </cell>
          <cell r="E3970">
            <v>28678424</v>
          </cell>
        </row>
        <row r="3971">
          <cell r="A3971">
            <v>57</v>
          </cell>
          <cell r="E3971">
            <v>2527</v>
          </cell>
        </row>
        <row r="3972">
          <cell r="A3972">
            <v>57</v>
          </cell>
          <cell r="E3972">
            <v>2967</v>
          </cell>
        </row>
        <row r="3973">
          <cell r="A3973">
            <v>57</v>
          </cell>
          <cell r="E3973">
            <v>6061</v>
          </cell>
        </row>
        <row r="3974">
          <cell r="A3974">
            <v>57</v>
          </cell>
          <cell r="E3974">
            <v>1150549</v>
          </cell>
        </row>
        <row r="3975">
          <cell r="A3975">
            <v>57</v>
          </cell>
          <cell r="E3975">
            <v>1507</v>
          </cell>
        </row>
        <row r="3976">
          <cell r="A3976">
            <v>57</v>
          </cell>
          <cell r="E3976">
            <v>4293</v>
          </cell>
        </row>
        <row r="3977">
          <cell r="A3977">
            <v>57</v>
          </cell>
          <cell r="E3977">
            <v>1463058</v>
          </cell>
        </row>
        <row r="3978">
          <cell r="A3978">
            <v>57</v>
          </cell>
          <cell r="E3978">
            <v>7831018</v>
          </cell>
        </row>
        <row r="3979">
          <cell r="A3979">
            <v>57</v>
          </cell>
          <cell r="E3979">
            <v>28677474</v>
          </cell>
        </row>
        <row r="3980">
          <cell r="A3980">
            <v>57</v>
          </cell>
          <cell r="E3980">
            <v>28678387</v>
          </cell>
        </row>
        <row r="3981">
          <cell r="A3981">
            <v>57</v>
          </cell>
          <cell r="E3981">
            <v>2797</v>
          </cell>
        </row>
        <row r="3982">
          <cell r="A3982">
            <v>57</v>
          </cell>
          <cell r="E3982">
            <v>4453</v>
          </cell>
        </row>
        <row r="3983">
          <cell r="A3983">
            <v>57</v>
          </cell>
          <cell r="E3983">
            <v>28675648</v>
          </cell>
        </row>
        <row r="3984">
          <cell r="A3984">
            <v>57</v>
          </cell>
          <cell r="E3984">
            <v>7881014</v>
          </cell>
        </row>
        <row r="3985">
          <cell r="A3985">
            <v>57</v>
          </cell>
          <cell r="E3985">
            <v>2332</v>
          </cell>
        </row>
        <row r="3986">
          <cell r="A3986">
            <v>57</v>
          </cell>
          <cell r="E3986">
            <v>2452</v>
          </cell>
        </row>
        <row r="3987">
          <cell r="A3987">
            <v>57</v>
          </cell>
          <cell r="E3987">
            <v>4762</v>
          </cell>
        </row>
        <row r="3988">
          <cell r="A3988">
            <v>57</v>
          </cell>
          <cell r="E3988">
            <v>7854379</v>
          </cell>
        </row>
        <row r="3989">
          <cell r="A3989">
            <v>57</v>
          </cell>
          <cell r="E3989">
            <v>1401</v>
          </cell>
        </row>
        <row r="3990">
          <cell r="A3990">
            <v>57</v>
          </cell>
          <cell r="E3990">
            <v>1844967</v>
          </cell>
        </row>
        <row r="3991">
          <cell r="A3991">
            <v>57</v>
          </cell>
          <cell r="E3991">
            <v>3730917</v>
          </cell>
        </row>
        <row r="3992">
          <cell r="A3992">
            <v>57</v>
          </cell>
          <cell r="E3992">
            <v>1785</v>
          </cell>
        </row>
        <row r="3993">
          <cell r="A3993">
            <v>57</v>
          </cell>
          <cell r="E3993">
            <v>3179353</v>
          </cell>
        </row>
        <row r="3994">
          <cell r="A3994">
            <v>57</v>
          </cell>
          <cell r="E3994">
            <v>4961420</v>
          </cell>
        </row>
        <row r="3995">
          <cell r="A3995">
            <v>57</v>
          </cell>
          <cell r="E3995">
            <v>28675630</v>
          </cell>
        </row>
        <row r="3996">
          <cell r="A3996">
            <v>58</v>
          </cell>
          <cell r="E3996">
            <v>5540</v>
          </cell>
        </row>
        <row r="3997">
          <cell r="A3997">
            <v>58</v>
          </cell>
          <cell r="E3997">
            <v>1005</v>
          </cell>
        </row>
        <row r="3998">
          <cell r="A3998">
            <v>58</v>
          </cell>
          <cell r="E3998">
            <v>3170</v>
          </cell>
        </row>
        <row r="3999">
          <cell r="A3999">
            <v>58</v>
          </cell>
          <cell r="E3999">
            <v>5822058</v>
          </cell>
        </row>
        <row r="4000">
          <cell r="A4000">
            <v>58</v>
          </cell>
          <cell r="E4000">
            <v>28678134</v>
          </cell>
        </row>
        <row r="4001">
          <cell r="A4001">
            <v>58</v>
          </cell>
          <cell r="E4001">
            <v>5497</v>
          </cell>
        </row>
        <row r="4002">
          <cell r="A4002">
            <v>58</v>
          </cell>
          <cell r="E4002">
            <v>6299</v>
          </cell>
        </row>
        <row r="4003">
          <cell r="A4003">
            <v>58</v>
          </cell>
          <cell r="E4003">
            <v>7960</v>
          </cell>
        </row>
        <row r="4004">
          <cell r="A4004">
            <v>58</v>
          </cell>
          <cell r="E4004">
            <v>8788</v>
          </cell>
        </row>
        <row r="4005">
          <cell r="A4005">
            <v>58</v>
          </cell>
          <cell r="E4005">
            <v>4575</v>
          </cell>
        </row>
        <row r="4006">
          <cell r="A4006">
            <v>58</v>
          </cell>
          <cell r="E4006">
            <v>5289</v>
          </cell>
        </row>
        <row r="4007">
          <cell r="A4007">
            <v>58</v>
          </cell>
          <cell r="E4007">
            <v>7783</v>
          </cell>
        </row>
        <row r="4008">
          <cell r="A4008">
            <v>58</v>
          </cell>
          <cell r="E4008">
            <v>4702735</v>
          </cell>
        </row>
        <row r="4009">
          <cell r="A4009">
            <v>58</v>
          </cell>
          <cell r="E4009">
            <v>1355</v>
          </cell>
        </row>
        <row r="4010">
          <cell r="A4010">
            <v>58</v>
          </cell>
          <cell r="E4010">
            <v>8814</v>
          </cell>
        </row>
        <row r="4011">
          <cell r="A4011">
            <v>58</v>
          </cell>
          <cell r="E4011">
            <v>4992908</v>
          </cell>
        </row>
        <row r="4012">
          <cell r="A4012">
            <v>58</v>
          </cell>
          <cell r="E4012">
            <v>6695080</v>
          </cell>
        </row>
        <row r="4013">
          <cell r="A4013">
            <v>58</v>
          </cell>
          <cell r="E4013">
            <v>7380882</v>
          </cell>
        </row>
        <row r="4014">
          <cell r="A4014">
            <v>58</v>
          </cell>
          <cell r="E4014">
            <v>2500</v>
          </cell>
        </row>
        <row r="4015">
          <cell r="A4015">
            <v>58</v>
          </cell>
          <cell r="E4015">
            <v>7048</v>
          </cell>
        </row>
        <row r="4016">
          <cell r="A4016">
            <v>58</v>
          </cell>
          <cell r="E4016">
            <v>666346</v>
          </cell>
        </row>
        <row r="4017">
          <cell r="A4017">
            <v>58</v>
          </cell>
          <cell r="E4017">
            <v>2584948</v>
          </cell>
        </row>
        <row r="4018">
          <cell r="A4018">
            <v>58</v>
          </cell>
          <cell r="E4018">
            <v>1393</v>
          </cell>
        </row>
        <row r="4019">
          <cell r="A4019">
            <v>58</v>
          </cell>
          <cell r="E4019">
            <v>5548</v>
          </cell>
        </row>
        <row r="4020">
          <cell r="A4020">
            <v>58</v>
          </cell>
          <cell r="E4020">
            <v>5903</v>
          </cell>
        </row>
        <row r="4021">
          <cell r="A4021">
            <v>58</v>
          </cell>
          <cell r="E4021">
            <v>9721</v>
          </cell>
        </row>
        <row r="4022">
          <cell r="A4022">
            <v>58</v>
          </cell>
          <cell r="E4022">
            <v>3647601</v>
          </cell>
        </row>
        <row r="4023">
          <cell r="A4023">
            <v>58</v>
          </cell>
          <cell r="E4023">
            <v>4848</v>
          </cell>
        </row>
        <row r="4024">
          <cell r="A4024">
            <v>58</v>
          </cell>
          <cell r="E4024">
            <v>6203</v>
          </cell>
        </row>
        <row r="4025">
          <cell r="A4025">
            <v>58</v>
          </cell>
          <cell r="E4025">
            <v>7735</v>
          </cell>
        </row>
        <row r="4026">
          <cell r="A4026">
            <v>58</v>
          </cell>
          <cell r="E4026">
            <v>772402</v>
          </cell>
        </row>
        <row r="4027">
          <cell r="A4027">
            <v>58</v>
          </cell>
          <cell r="E4027">
            <v>1916</v>
          </cell>
        </row>
        <row r="4028">
          <cell r="A4028">
            <v>58</v>
          </cell>
          <cell r="E4028">
            <v>6183</v>
          </cell>
        </row>
        <row r="4029">
          <cell r="A4029">
            <v>58</v>
          </cell>
          <cell r="E4029">
            <v>6529</v>
          </cell>
        </row>
        <row r="4030">
          <cell r="A4030">
            <v>58</v>
          </cell>
          <cell r="E4030">
            <v>1043578</v>
          </cell>
        </row>
        <row r="4031">
          <cell r="A4031">
            <v>58</v>
          </cell>
          <cell r="E4031">
            <v>2555</v>
          </cell>
        </row>
        <row r="4032">
          <cell r="A4032">
            <v>58</v>
          </cell>
          <cell r="E4032">
            <v>4472</v>
          </cell>
        </row>
        <row r="4033">
          <cell r="A4033">
            <v>58</v>
          </cell>
          <cell r="E4033">
            <v>647277</v>
          </cell>
        </row>
        <row r="4034">
          <cell r="A4034">
            <v>58</v>
          </cell>
          <cell r="E4034">
            <v>2291646</v>
          </cell>
        </row>
        <row r="4035">
          <cell r="A4035">
            <v>58</v>
          </cell>
          <cell r="E4035">
            <v>818</v>
          </cell>
        </row>
        <row r="4036">
          <cell r="A4036">
            <v>58</v>
          </cell>
          <cell r="E4036">
            <v>964</v>
          </cell>
        </row>
        <row r="4037">
          <cell r="A4037">
            <v>58</v>
          </cell>
          <cell r="E4037">
            <v>2070</v>
          </cell>
        </row>
        <row r="4038">
          <cell r="A4038">
            <v>58</v>
          </cell>
          <cell r="E4038">
            <v>2307</v>
          </cell>
        </row>
        <row r="4039">
          <cell r="A4039">
            <v>58</v>
          </cell>
          <cell r="E4039">
            <v>3644</v>
          </cell>
        </row>
        <row r="4040">
          <cell r="A4040">
            <v>58</v>
          </cell>
          <cell r="E4040">
            <v>48</v>
          </cell>
        </row>
        <row r="4041">
          <cell r="A4041">
            <v>58</v>
          </cell>
          <cell r="E4041">
            <v>1453</v>
          </cell>
        </row>
        <row r="4042">
          <cell r="A4042">
            <v>58</v>
          </cell>
          <cell r="E4042">
            <v>7785</v>
          </cell>
        </row>
        <row r="4043">
          <cell r="A4043">
            <v>58</v>
          </cell>
          <cell r="E4043">
            <v>929635</v>
          </cell>
        </row>
        <row r="4044">
          <cell r="A4044">
            <v>58</v>
          </cell>
          <cell r="E4044">
            <v>959566</v>
          </cell>
        </row>
        <row r="4045">
          <cell r="A4045">
            <v>58</v>
          </cell>
          <cell r="E4045">
            <v>7765790</v>
          </cell>
        </row>
        <row r="4046">
          <cell r="A4046">
            <v>58</v>
          </cell>
          <cell r="E4046">
            <v>2040</v>
          </cell>
        </row>
        <row r="4047">
          <cell r="A4047">
            <v>58</v>
          </cell>
          <cell r="E4047">
            <v>885186</v>
          </cell>
        </row>
        <row r="4048">
          <cell r="A4048">
            <v>58</v>
          </cell>
          <cell r="E4048">
            <v>1460319</v>
          </cell>
        </row>
        <row r="4049">
          <cell r="A4049">
            <v>58</v>
          </cell>
          <cell r="E4049">
            <v>6047956</v>
          </cell>
        </row>
        <row r="4050">
          <cell r="A4050">
            <v>61</v>
          </cell>
          <cell r="E4050">
            <v>28679222</v>
          </cell>
        </row>
        <row r="4051">
          <cell r="A4051">
            <v>61</v>
          </cell>
          <cell r="E4051">
            <v>28679503</v>
          </cell>
        </row>
        <row r="4052">
          <cell r="A4052">
            <v>61</v>
          </cell>
          <cell r="E4052">
            <v>3045</v>
          </cell>
        </row>
        <row r="4053">
          <cell r="A4053">
            <v>61</v>
          </cell>
          <cell r="E4053">
            <v>9560</v>
          </cell>
        </row>
        <row r="4054">
          <cell r="A4054">
            <v>61</v>
          </cell>
          <cell r="E4054">
            <v>1849755</v>
          </cell>
        </row>
        <row r="4055">
          <cell r="A4055">
            <v>61</v>
          </cell>
          <cell r="E4055">
            <v>7260126</v>
          </cell>
        </row>
        <row r="4056">
          <cell r="A4056">
            <v>61</v>
          </cell>
          <cell r="E4056">
            <v>7833019</v>
          </cell>
        </row>
        <row r="4057">
          <cell r="A4057">
            <v>61</v>
          </cell>
          <cell r="E4057">
            <v>2959</v>
          </cell>
        </row>
        <row r="4058">
          <cell r="A4058">
            <v>61</v>
          </cell>
          <cell r="E4058">
            <v>3886</v>
          </cell>
        </row>
        <row r="4059">
          <cell r="A4059">
            <v>61</v>
          </cell>
          <cell r="E4059">
            <v>1570163</v>
          </cell>
        </row>
        <row r="4060">
          <cell r="A4060">
            <v>61</v>
          </cell>
          <cell r="E4060">
            <v>28675542</v>
          </cell>
        </row>
        <row r="4061">
          <cell r="A4061">
            <v>61</v>
          </cell>
          <cell r="E4061">
            <v>8032</v>
          </cell>
        </row>
        <row r="4062">
          <cell r="A4062">
            <v>61</v>
          </cell>
          <cell r="E4062">
            <v>8684</v>
          </cell>
        </row>
        <row r="4063">
          <cell r="A4063">
            <v>61</v>
          </cell>
          <cell r="E4063">
            <v>1590426</v>
          </cell>
        </row>
        <row r="4064">
          <cell r="A4064">
            <v>61</v>
          </cell>
          <cell r="E4064">
            <v>4544358</v>
          </cell>
        </row>
        <row r="4065">
          <cell r="A4065">
            <v>61</v>
          </cell>
          <cell r="E4065">
            <v>4675249</v>
          </cell>
        </row>
        <row r="4066">
          <cell r="A4066">
            <v>61</v>
          </cell>
          <cell r="E4066">
            <v>9303</v>
          </cell>
        </row>
        <row r="4067">
          <cell r="A4067">
            <v>61</v>
          </cell>
          <cell r="E4067">
            <v>640929</v>
          </cell>
        </row>
        <row r="4068">
          <cell r="A4068">
            <v>61</v>
          </cell>
          <cell r="E4068">
            <v>1100158</v>
          </cell>
        </row>
        <row r="4069">
          <cell r="A4069">
            <v>61</v>
          </cell>
          <cell r="E4069">
            <v>5884192</v>
          </cell>
        </row>
        <row r="4070">
          <cell r="A4070">
            <v>61</v>
          </cell>
          <cell r="E4070">
            <v>5833</v>
          </cell>
        </row>
        <row r="4071">
          <cell r="A4071">
            <v>61</v>
          </cell>
          <cell r="E4071">
            <v>6536</v>
          </cell>
        </row>
        <row r="4072">
          <cell r="A4072">
            <v>61</v>
          </cell>
          <cell r="E4072">
            <v>616346</v>
          </cell>
        </row>
        <row r="4073">
          <cell r="A4073">
            <v>61</v>
          </cell>
          <cell r="E4073">
            <v>777940</v>
          </cell>
        </row>
        <row r="4074">
          <cell r="A4074">
            <v>61</v>
          </cell>
          <cell r="E4074">
            <v>7751</v>
          </cell>
        </row>
        <row r="4075">
          <cell r="A4075">
            <v>61</v>
          </cell>
          <cell r="E4075">
            <v>9122</v>
          </cell>
        </row>
        <row r="4076">
          <cell r="A4076">
            <v>61</v>
          </cell>
          <cell r="E4076">
            <v>1430971</v>
          </cell>
        </row>
        <row r="4077">
          <cell r="A4077">
            <v>61</v>
          </cell>
          <cell r="E4077">
            <v>7582363</v>
          </cell>
        </row>
        <row r="4078">
          <cell r="A4078">
            <v>61</v>
          </cell>
          <cell r="E4078">
            <v>7718892</v>
          </cell>
        </row>
        <row r="4079">
          <cell r="A4079">
            <v>61</v>
          </cell>
          <cell r="E4079">
            <v>28678043</v>
          </cell>
        </row>
        <row r="4080">
          <cell r="A4080">
            <v>61</v>
          </cell>
          <cell r="E4080">
            <v>7749720</v>
          </cell>
        </row>
        <row r="4081">
          <cell r="A4081">
            <v>61</v>
          </cell>
          <cell r="E4081">
            <v>6425</v>
          </cell>
        </row>
        <row r="4082">
          <cell r="A4082">
            <v>61</v>
          </cell>
          <cell r="E4082">
            <v>6871192</v>
          </cell>
        </row>
        <row r="4083">
          <cell r="A4083">
            <v>61</v>
          </cell>
          <cell r="E4083">
            <v>7634790</v>
          </cell>
        </row>
        <row r="4084">
          <cell r="A4084">
            <v>61</v>
          </cell>
          <cell r="E4084">
            <v>7749943</v>
          </cell>
        </row>
        <row r="4085">
          <cell r="A4085">
            <v>61</v>
          </cell>
          <cell r="E4085">
            <v>28678526</v>
          </cell>
        </row>
        <row r="4086">
          <cell r="A4086">
            <v>61</v>
          </cell>
          <cell r="E4086">
            <v>654417</v>
          </cell>
        </row>
        <row r="4087">
          <cell r="A4087">
            <v>61</v>
          </cell>
          <cell r="E4087">
            <v>3950903</v>
          </cell>
        </row>
        <row r="4088">
          <cell r="A4088">
            <v>61</v>
          </cell>
          <cell r="E4088">
            <v>7396993</v>
          </cell>
        </row>
        <row r="4089">
          <cell r="A4089">
            <v>61</v>
          </cell>
          <cell r="E4089">
            <v>928</v>
          </cell>
        </row>
        <row r="4090">
          <cell r="A4090">
            <v>61</v>
          </cell>
          <cell r="E4090">
            <v>3319</v>
          </cell>
        </row>
        <row r="4091">
          <cell r="A4091">
            <v>61</v>
          </cell>
          <cell r="E4091">
            <v>5108</v>
          </cell>
        </row>
        <row r="4092">
          <cell r="A4092">
            <v>61</v>
          </cell>
          <cell r="E4092">
            <v>676481</v>
          </cell>
        </row>
        <row r="4093">
          <cell r="A4093">
            <v>61</v>
          </cell>
          <cell r="E4093">
            <v>737419</v>
          </cell>
        </row>
        <row r="4094">
          <cell r="A4094">
            <v>61</v>
          </cell>
          <cell r="E4094">
            <v>3279</v>
          </cell>
        </row>
        <row r="4095">
          <cell r="A4095">
            <v>61</v>
          </cell>
          <cell r="E4095">
            <v>6236</v>
          </cell>
        </row>
        <row r="4096">
          <cell r="A4096">
            <v>61</v>
          </cell>
          <cell r="E4096">
            <v>946842</v>
          </cell>
        </row>
        <row r="4097">
          <cell r="A4097">
            <v>61</v>
          </cell>
          <cell r="E4097">
            <v>3475582</v>
          </cell>
        </row>
        <row r="4098">
          <cell r="A4098">
            <v>61</v>
          </cell>
          <cell r="E4098">
            <v>2722</v>
          </cell>
        </row>
        <row r="4099">
          <cell r="A4099">
            <v>61</v>
          </cell>
          <cell r="E4099">
            <v>5458</v>
          </cell>
        </row>
        <row r="4100">
          <cell r="A4100">
            <v>61</v>
          </cell>
          <cell r="E4100">
            <v>7261</v>
          </cell>
        </row>
        <row r="4101">
          <cell r="A4101">
            <v>61</v>
          </cell>
          <cell r="E4101">
            <v>8296</v>
          </cell>
        </row>
        <row r="4102">
          <cell r="A4102">
            <v>61</v>
          </cell>
          <cell r="E4102">
            <v>985878</v>
          </cell>
        </row>
        <row r="4103">
          <cell r="A4103">
            <v>61</v>
          </cell>
          <cell r="E4103">
            <v>7258</v>
          </cell>
        </row>
        <row r="4104">
          <cell r="A4104">
            <v>61</v>
          </cell>
          <cell r="E4104">
            <v>5407</v>
          </cell>
        </row>
        <row r="4105">
          <cell r="A4105">
            <v>61</v>
          </cell>
          <cell r="E4105">
            <v>6432</v>
          </cell>
        </row>
        <row r="4106">
          <cell r="A4106">
            <v>61</v>
          </cell>
          <cell r="E4106">
            <v>1106180</v>
          </cell>
        </row>
        <row r="4107">
          <cell r="A4107">
            <v>61</v>
          </cell>
          <cell r="E4107">
            <v>1611</v>
          </cell>
        </row>
        <row r="4108">
          <cell r="A4108">
            <v>61</v>
          </cell>
          <cell r="E4108">
            <v>8585</v>
          </cell>
        </row>
        <row r="4109">
          <cell r="A4109">
            <v>61</v>
          </cell>
          <cell r="E4109">
            <v>8861</v>
          </cell>
        </row>
        <row r="4110">
          <cell r="A4110">
            <v>61</v>
          </cell>
          <cell r="E4110">
            <v>829817</v>
          </cell>
        </row>
        <row r="4111">
          <cell r="A4111">
            <v>61</v>
          </cell>
          <cell r="E4111">
            <v>7270199</v>
          </cell>
        </row>
        <row r="4112">
          <cell r="A4112">
            <v>61</v>
          </cell>
          <cell r="E4112">
            <v>7538599</v>
          </cell>
        </row>
        <row r="4113">
          <cell r="A4113">
            <v>61</v>
          </cell>
          <cell r="E4113">
            <v>3221</v>
          </cell>
        </row>
        <row r="4114">
          <cell r="A4114">
            <v>61</v>
          </cell>
          <cell r="E4114">
            <v>6232</v>
          </cell>
        </row>
        <row r="4115">
          <cell r="A4115">
            <v>61</v>
          </cell>
          <cell r="E4115">
            <v>1567785</v>
          </cell>
        </row>
        <row r="4116">
          <cell r="A4116">
            <v>61</v>
          </cell>
          <cell r="E4116">
            <v>7238597</v>
          </cell>
        </row>
        <row r="4117">
          <cell r="A4117">
            <v>61</v>
          </cell>
          <cell r="E4117">
            <v>180</v>
          </cell>
        </row>
        <row r="4118">
          <cell r="A4118">
            <v>61</v>
          </cell>
          <cell r="E4118">
            <v>2190</v>
          </cell>
        </row>
        <row r="4119">
          <cell r="A4119">
            <v>61</v>
          </cell>
          <cell r="E4119">
            <v>5257061</v>
          </cell>
        </row>
        <row r="4120">
          <cell r="A4120">
            <v>61</v>
          </cell>
          <cell r="E4120">
            <v>7670344</v>
          </cell>
        </row>
        <row r="4121">
          <cell r="A4121">
            <v>61</v>
          </cell>
          <cell r="E4121">
            <v>808</v>
          </cell>
        </row>
        <row r="4122">
          <cell r="A4122">
            <v>61</v>
          </cell>
          <cell r="E4122">
            <v>3487</v>
          </cell>
        </row>
        <row r="4123">
          <cell r="A4123">
            <v>61</v>
          </cell>
          <cell r="E4123">
            <v>6728</v>
          </cell>
        </row>
        <row r="4124">
          <cell r="A4124">
            <v>61</v>
          </cell>
          <cell r="E4124">
            <v>3171418</v>
          </cell>
        </row>
        <row r="4125">
          <cell r="A4125">
            <v>61</v>
          </cell>
          <cell r="E4125">
            <v>3619</v>
          </cell>
        </row>
        <row r="4126">
          <cell r="A4126">
            <v>61</v>
          </cell>
          <cell r="E4126">
            <v>3656</v>
          </cell>
        </row>
        <row r="4127">
          <cell r="A4127">
            <v>61</v>
          </cell>
          <cell r="E4127">
            <v>5135</v>
          </cell>
        </row>
        <row r="4128">
          <cell r="A4128">
            <v>61</v>
          </cell>
          <cell r="E4128">
            <v>8210</v>
          </cell>
        </row>
        <row r="4129">
          <cell r="A4129">
            <v>61</v>
          </cell>
          <cell r="E4129">
            <v>9824</v>
          </cell>
        </row>
        <row r="4130">
          <cell r="A4130">
            <v>61</v>
          </cell>
          <cell r="E4130">
            <v>1935</v>
          </cell>
        </row>
        <row r="4131">
          <cell r="A4131">
            <v>61</v>
          </cell>
          <cell r="E4131">
            <v>692750</v>
          </cell>
        </row>
        <row r="4132">
          <cell r="A4132">
            <v>61</v>
          </cell>
          <cell r="E4132">
            <v>1009147</v>
          </cell>
        </row>
        <row r="4133">
          <cell r="A4133">
            <v>61</v>
          </cell>
          <cell r="E4133">
            <v>28678196</v>
          </cell>
        </row>
        <row r="4134">
          <cell r="A4134">
            <v>61</v>
          </cell>
          <cell r="E4134">
            <v>5046</v>
          </cell>
        </row>
        <row r="4135">
          <cell r="A4135">
            <v>61</v>
          </cell>
          <cell r="E4135">
            <v>7618</v>
          </cell>
        </row>
        <row r="4136">
          <cell r="A4136">
            <v>61</v>
          </cell>
          <cell r="E4136">
            <v>616889</v>
          </cell>
        </row>
        <row r="4137">
          <cell r="A4137">
            <v>61</v>
          </cell>
          <cell r="E4137">
            <v>7872266</v>
          </cell>
        </row>
        <row r="4138">
          <cell r="A4138">
            <v>61</v>
          </cell>
          <cell r="E4138">
            <v>4468</v>
          </cell>
        </row>
        <row r="4139">
          <cell r="A4139">
            <v>61</v>
          </cell>
          <cell r="E4139">
            <v>6596</v>
          </cell>
        </row>
        <row r="4140">
          <cell r="A4140">
            <v>61</v>
          </cell>
          <cell r="E4140">
            <v>9750</v>
          </cell>
        </row>
        <row r="4141">
          <cell r="A4141">
            <v>61</v>
          </cell>
          <cell r="E4141">
            <v>874232</v>
          </cell>
        </row>
        <row r="4142">
          <cell r="A4142">
            <v>61</v>
          </cell>
          <cell r="E4142">
            <v>1479548</v>
          </cell>
        </row>
        <row r="4143">
          <cell r="A4143">
            <v>61</v>
          </cell>
          <cell r="E4143">
            <v>4673</v>
          </cell>
        </row>
        <row r="4144">
          <cell r="A4144">
            <v>61</v>
          </cell>
          <cell r="E4144">
            <v>5600</v>
          </cell>
        </row>
        <row r="4145">
          <cell r="A4145">
            <v>61</v>
          </cell>
          <cell r="E4145">
            <v>7701</v>
          </cell>
        </row>
        <row r="4146">
          <cell r="A4146">
            <v>61</v>
          </cell>
          <cell r="E4146">
            <v>5488489</v>
          </cell>
        </row>
        <row r="4147">
          <cell r="A4147">
            <v>61</v>
          </cell>
          <cell r="E4147">
            <v>7515340</v>
          </cell>
        </row>
        <row r="4148">
          <cell r="A4148">
            <v>61</v>
          </cell>
          <cell r="E4148">
            <v>28678752</v>
          </cell>
        </row>
        <row r="4149">
          <cell r="A4149">
            <v>61</v>
          </cell>
          <cell r="E4149">
            <v>4319</v>
          </cell>
        </row>
        <row r="4150">
          <cell r="A4150">
            <v>61</v>
          </cell>
          <cell r="E4150">
            <v>5842</v>
          </cell>
        </row>
        <row r="4151">
          <cell r="A4151">
            <v>61</v>
          </cell>
          <cell r="E4151">
            <v>9886</v>
          </cell>
        </row>
        <row r="4152">
          <cell r="A4152">
            <v>61</v>
          </cell>
          <cell r="E4152">
            <v>1036983</v>
          </cell>
        </row>
        <row r="4153">
          <cell r="A4153">
            <v>61</v>
          </cell>
          <cell r="E4153">
            <v>28678588</v>
          </cell>
        </row>
        <row r="4154">
          <cell r="A4154">
            <v>61</v>
          </cell>
          <cell r="E4154">
            <v>3604</v>
          </cell>
        </row>
        <row r="4155">
          <cell r="A4155">
            <v>61</v>
          </cell>
          <cell r="E4155">
            <v>684093</v>
          </cell>
        </row>
        <row r="4156">
          <cell r="A4156">
            <v>61</v>
          </cell>
          <cell r="E4156">
            <v>1296822</v>
          </cell>
        </row>
        <row r="4157">
          <cell r="A4157">
            <v>61</v>
          </cell>
          <cell r="E4157">
            <v>3620126</v>
          </cell>
        </row>
        <row r="4158">
          <cell r="A4158">
            <v>61</v>
          </cell>
          <cell r="E4158">
            <v>835</v>
          </cell>
        </row>
        <row r="4159">
          <cell r="A4159">
            <v>61</v>
          </cell>
          <cell r="E4159">
            <v>6483</v>
          </cell>
        </row>
        <row r="4160">
          <cell r="A4160">
            <v>61</v>
          </cell>
          <cell r="E4160">
            <v>632838</v>
          </cell>
        </row>
        <row r="4161">
          <cell r="A4161">
            <v>61</v>
          </cell>
          <cell r="E4161">
            <v>5468876</v>
          </cell>
        </row>
        <row r="4162">
          <cell r="A4162">
            <v>61</v>
          </cell>
          <cell r="E4162">
            <v>606</v>
          </cell>
        </row>
        <row r="4163">
          <cell r="A4163">
            <v>61</v>
          </cell>
          <cell r="E4163">
            <v>3200</v>
          </cell>
        </row>
        <row r="4164">
          <cell r="A4164">
            <v>61</v>
          </cell>
          <cell r="E4164">
            <v>7041</v>
          </cell>
        </row>
        <row r="4165">
          <cell r="A4165">
            <v>61</v>
          </cell>
          <cell r="E4165">
            <v>28677884</v>
          </cell>
        </row>
        <row r="4166">
          <cell r="A4166">
            <v>61</v>
          </cell>
          <cell r="E4166">
            <v>4311</v>
          </cell>
        </row>
        <row r="4167">
          <cell r="A4167">
            <v>61</v>
          </cell>
          <cell r="E4167">
            <v>6207</v>
          </cell>
        </row>
        <row r="4168">
          <cell r="A4168">
            <v>61</v>
          </cell>
          <cell r="E4168">
            <v>613576</v>
          </cell>
        </row>
        <row r="4169">
          <cell r="A4169">
            <v>61</v>
          </cell>
          <cell r="E4169">
            <v>7222705</v>
          </cell>
        </row>
        <row r="4170">
          <cell r="A4170">
            <v>61</v>
          </cell>
          <cell r="E4170">
            <v>4353818</v>
          </cell>
        </row>
        <row r="4171">
          <cell r="A4171">
            <v>61</v>
          </cell>
          <cell r="E4171">
            <v>7782</v>
          </cell>
        </row>
        <row r="4172">
          <cell r="A4172">
            <v>61</v>
          </cell>
          <cell r="E4172">
            <v>999225</v>
          </cell>
        </row>
        <row r="4173">
          <cell r="A4173">
            <v>61</v>
          </cell>
          <cell r="E4173">
            <v>6036809</v>
          </cell>
        </row>
        <row r="4174">
          <cell r="A4174">
            <v>61</v>
          </cell>
          <cell r="E4174">
            <v>7027</v>
          </cell>
        </row>
        <row r="4175">
          <cell r="A4175">
            <v>61</v>
          </cell>
          <cell r="E4175">
            <v>813731</v>
          </cell>
        </row>
        <row r="4176">
          <cell r="A4176">
            <v>61</v>
          </cell>
          <cell r="E4176">
            <v>7704900</v>
          </cell>
        </row>
        <row r="4177">
          <cell r="A4177">
            <v>61</v>
          </cell>
          <cell r="E4177">
            <v>28678212</v>
          </cell>
        </row>
        <row r="4178">
          <cell r="A4178">
            <v>61</v>
          </cell>
          <cell r="E4178">
            <v>5310</v>
          </cell>
        </row>
        <row r="4179">
          <cell r="A4179">
            <v>61</v>
          </cell>
          <cell r="E4179">
            <v>9361</v>
          </cell>
        </row>
        <row r="4180">
          <cell r="A4180">
            <v>61</v>
          </cell>
          <cell r="E4180">
            <v>7592011</v>
          </cell>
        </row>
        <row r="4181">
          <cell r="A4181">
            <v>61</v>
          </cell>
          <cell r="E4181">
            <v>28677010</v>
          </cell>
        </row>
        <row r="4182">
          <cell r="A4182">
            <v>61</v>
          </cell>
          <cell r="E4182">
            <v>2296</v>
          </cell>
        </row>
        <row r="4183">
          <cell r="A4183">
            <v>61</v>
          </cell>
          <cell r="E4183">
            <v>8519</v>
          </cell>
        </row>
        <row r="4184">
          <cell r="A4184">
            <v>61</v>
          </cell>
          <cell r="E4184">
            <v>675689</v>
          </cell>
        </row>
        <row r="4185">
          <cell r="A4185">
            <v>61</v>
          </cell>
          <cell r="E4185">
            <v>901116</v>
          </cell>
        </row>
        <row r="4186">
          <cell r="A4186">
            <v>61</v>
          </cell>
          <cell r="E4186">
            <v>28678920</v>
          </cell>
        </row>
        <row r="4187">
          <cell r="A4187">
            <v>61</v>
          </cell>
          <cell r="E4187">
            <v>1261</v>
          </cell>
        </row>
        <row r="4188">
          <cell r="A4188">
            <v>61</v>
          </cell>
          <cell r="E4188">
            <v>2273</v>
          </cell>
        </row>
        <row r="4189">
          <cell r="A4189">
            <v>61</v>
          </cell>
          <cell r="E4189">
            <v>8658</v>
          </cell>
        </row>
        <row r="4190">
          <cell r="A4190">
            <v>61</v>
          </cell>
          <cell r="E4190">
            <v>9820</v>
          </cell>
        </row>
        <row r="4191">
          <cell r="A4191">
            <v>61</v>
          </cell>
          <cell r="E4191">
            <v>1838</v>
          </cell>
        </row>
        <row r="4192">
          <cell r="A4192">
            <v>61</v>
          </cell>
          <cell r="E4192">
            <v>2501</v>
          </cell>
        </row>
        <row r="4193">
          <cell r="A4193">
            <v>61</v>
          </cell>
          <cell r="E4193">
            <v>6066</v>
          </cell>
        </row>
        <row r="4194">
          <cell r="A4194">
            <v>61</v>
          </cell>
          <cell r="E4194">
            <v>6502</v>
          </cell>
        </row>
        <row r="4195">
          <cell r="A4195">
            <v>61</v>
          </cell>
          <cell r="E4195">
            <v>1840</v>
          </cell>
        </row>
        <row r="4196">
          <cell r="A4196">
            <v>61</v>
          </cell>
          <cell r="E4196">
            <v>6705</v>
          </cell>
        </row>
        <row r="4197">
          <cell r="A4197">
            <v>61</v>
          </cell>
          <cell r="E4197">
            <v>8590</v>
          </cell>
        </row>
        <row r="4198">
          <cell r="A4198">
            <v>61</v>
          </cell>
          <cell r="E4198">
            <v>1269833</v>
          </cell>
        </row>
        <row r="4199">
          <cell r="A4199">
            <v>61</v>
          </cell>
          <cell r="E4199">
            <v>5097</v>
          </cell>
        </row>
        <row r="4200">
          <cell r="A4200">
            <v>61</v>
          </cell>
          <cell r="E4200">
            <v>6942</v>
          </cell>
        </row>
        <row r="4201">
          <cell r="A4201">
            <v>61</v>
          </cell>
          <cell r="E4201">
            <v>9127</v>
          </cell>
        </row>
        <row r="4202">
          <cell r="A4202">
            <v>61</v>
          </cell>
          <cell r="E4202">
            <v>1377570</v>
          </cell>
        </row>
        <row r="4203">
          <cell r="A4203">
            <v>61</v>
          </cell>
          <cell r="E4203">
            <v>3747</v>
          </cell>
        </row>
        <row r="4204">
          <cell r="A4204">
            <v>61</v>
          </cell>
          <cell r="E4204">
            <v>5651</v>
          </cell>
        </row>
        <row r="4205">
          <cell r="A4205">
            <v>61</v>
          </cell>
          <cell r="E4205">
            <v>1099641</v>
          </cell>
        </row>
        <row r="4206">
          <cell r="A4206">
            <v>61</v>
          </cell>
          <cell r="E4206">
            <v>1417584</v>
          </cell>
        </row>
        <row r="4207">
          <cell r="A4207">
            <v>62</v>
          </cell>
          <cell r="E4207">
            <v>639</v>
          </cell>
        </row>
        <row r="4208">
          <cell r="A4208">
            <v>62</v>
          </cell>
          <cell r="E4208">
            <v>5799</v>
          </cell>
        </row>
        <row r="4209">
          <cell r="A4209">
            <v>62</v>
          </cell>
          <cell r="E4209">
            <v>811867</v>
          </cell>
        </row>
        <row r="4210">
          <cell r="A4210">
            <v>62</v>
          </cell>
          <cell r="E4210">
            <v>3941741</v>
          </cell>
        </row>
        <row r="4211">
          <cell r="A4211">
            <v>62</v>
          </cell>
          <cell r="E4211">
            <v>2345</v>
          </cell>
        </row>
        <row r="4212">
          <cell r="A4212">
            <v>62</v>
          </cell>
          <cell r="E4212">
            <v>4776</v>
          </cell>
        </row>
        <row r="4213">
          <cell r="A4213">
            <v>62</v>
          </cell>
          <cell r="E4213">
            <v>7307</v>
          </cell>
        </row>
        <row r="4214">
          <cell r="A4214">
            <v>62</v>
          </cell>
          <cell r="E4214">
            <v>28677540</v>
          </cell>
        </row>
        <row r="4215">
          <cell r="A4215">
            <v>62</v>
          </cell>
          <cell r="E4215">
            <v>1323949</v>
          </cell>
        </row>
        <row r="4216">
          <cell r="A4216">
            <v>62</v>
          </cell>
          <cell r="E4216">
            <v>1021</v>
          </cell>
        </row>
        <row r="4217">
          <cell r="A4217">
            <v>62</v>
          </cell>
          <cell r="E4217">
            <v>2826</v>
          </cell>
        </row>
        <row r="4218">
          <cell r="A4218">
            <v>62</v>
          </cell>
          <cell r="E4218">
            <v>1267736</v>
          </cell>
        </row>
        <row r="4219">
          <cell r="A4219">
            <v>62</v>
          </cell>
          <cell r="E4219">
            <v>781</v>
          </cell>
        </row>
        <row r="4220">
          <cell r="A4220">
            <v>62</v>
          </cell>
          <cell r="E4220">
            <v>5470</v>
          </cell>
        </row>
        <row r="4221">
          <cell r="A4221">
            <v>62</v>
          </cell>
          <cell r="E4221">
            <v>699671</v>
          </cell>
        </row>
        <row r="4222">
          <cell r="A4222">
            <v>62</v>
          </cell>
          <cell r="E4222">
            <v>1142257</v>
          </cell>
        </row>
        <row r="4223">
          <cell r="A4223">
            <v>62</v>
          </cell>
          <cell r="E4223">
            <v>28677148</v>
          </cell>
        </row>
        <row r="4224">
          <cell r="A4224">
            <v>62</v>
          </cell>
          <cell r="E4224">
            <v>2714</v>
          </cell>
        </row>
        <row r="4225">
          <cell r="A4225">
            <v>62</v>
          </cell>
          <cell r="E4225">
            <v>3306</v>
          </cell>
        </row>
        <row r="4226">
          <cell r="A4226">
            <v>62</v>
          </cell>
          <cell r="E4226">
            <v>6415</v>
          </cell>
        </row>
        <row r="4227">
          <cell r="A4227">
            <v>62</v>
          </cell>
          <cell r="E4227">
            <v>4873156</v>
          </cell>
        </row>
        <row r="4228">
          <cell r="A4228">
            <v>62</v>
          </cell>
          <cell r="E4228">
            <v>8177</v>
          </cell>
        </row>
        <row r="4229">
          <cell r="A4229">
            <v>62</v>
          </cell>
          <cell r="E4229">
            <v>3599862</v>
          </cell>
        </row>
        <row r="4230">
          <cell r="A4230">
            <v>62</v>
          </cell>
          <cell r="E4230">
            <v>28675968</v>
          </cell>
        </row>
        <row r="4231">
          <cell r="A4231">
            <v>62</v>
          </cell>
          <cell r="E4231">
            <v>28677038</v>
          </cell>
        </row>
        <row r="4232">
          <cell r="A4232">
            <v>62</v>
          </cell>
          <cell r="E4232">
            <v>404</v>
          </cell>
        </row>
        <row r="4233">
          <cell r="A4233">
            <v>62</v>
          </cell>
          <cell r="E4233">
            <v>6180</v>
          </cell>
        </row>
        <row r="4234">
          <cell r="A4234">
            <v>62</v>
          </cell>
          <cell r="E4234">
            <v>6187</v>
          </cell>
        </row>
        <row r="4235">
          <cell r="A4235">
            <v>62</v>
          </cell>
          <cell r="E4235">
            <v>6937</v>
          </cell>
        </row>
        <row r="4236">
          <cell r="A4236">
            <v>62</v>
          </cell>
          <cell r="E4236">
            <v>3766</v>
          </cell>
        </row>
        <row r="4237">
          <cell r="A4237">
            <v>62</v>
          </cell>
          <cell r="E4237">
            <v>6186</v>
          </cell>
        </row>
        <row r="4238">
          <cell r="A4238">
            <v>62</v>
          </cell>
          <cell r="E4238">
            <v>8791</v>
          </cell>
        </row>
        <row r="4239">
          <cell r="A4239">
            <v>62</v>
          </cell>
          <cell r="E4239">
            <v>9371</v>
          </cell>
        </row>
        <row r="4240">
          <cell r="A4240">
            <v>62</v>
          </cell>
          <cell r="E4240">
            <v>28678292</v>
          </cell>
        </row>
        <row r="4241">
          <cell r="A4241">
            <v>62</v>
          </cell>
          <cell r="E4241">
            <v>1995</v>
          </cell>
        </row>
        <row r="4242">
          <cell r="A4242">
            <v>62</v>
          </cell>
          <cell r="E4242">
            <v>2399</v>
          </cell>
        </row>
        <row r="4243">
          <cell r="A4243">
            <v>62</v>
          </cell>
          <cell r="E4243">
            <v>5116</v>
          </cell>
        </row>
        <row r="4244">
          <cell r="A4244">
            <v>62</v>
          </cell>
          <cell r="E4244">
            <v>5652</v>
          </cell>
        </row>
        <row r="4245">
          <cell r="A4245">
            <v>62</v>
          </cell>
          <cell r="E4245">
            <v>1270</v>
          </cell>
        </row>
        <row r="4246">
          <cell r="A4246">
            <v>62</v>
          </cell>
          <cell r="E4246">
            <v>2050</v>
          </cell>
        </row>
        <row r="4247">
          <cell r="A4247">
            <v>62</v>
          </cell>
          <cell r="E4247">
            <v>2561556</v>
          </cell>
        </row>
        <row r="4248">
          <cell r="A4248">
            <v>62</v>
          </cell>
          <cell r="E4248">
            <v>3475612</v>
          </cell>
        </row>
        <row r="4249">
          <cell r="A4249">
            <v>62</v>
          </cell>
          <cell r="E4249">
            <v>1080</v>
          </cell>
        </row>
        <row r="4250">
          <cell r="A4250">
            <v>62</v>
          </cell>
          <cell r="E4250">
            <v>3917</v>
          </cell>
        </row>
        <row r="4251">
          <cell r="A4251">
            <v>62</v>
          </cell>
          <cell r="E4251">
            <v>1572737</v>
          </cell>
        </row>
        <row r="4252">
          <cell r="A4252">
            <v>62</v>
          </cell>
          <cell r="E4252">
            <v>3177120</v>
          </cell>
        </row>
        <row r="4253">
          <cell r="A4253">
            <v>62</v>
          </cell>
          <cell r="E4253">
            <v>28678363</v>
          </cell>
        </row>
        <row r="4254">
          <cell r="A4254">
            <v>62</v>
          </cell>
          <cell r="E4254">
            <v>3309</v>
          </cell>
        </row>
        <row r="4255">
          <cell r="A4255">
            <v>62</v>
          </cell>
          <cell r="E4255">
            <v>3637</v>
          </cell>
        </row>
        <row r="4256">
          <cell r="A4256">
            <v>62</v>
          </cell>
          <cell r="E4256">
            <v>791395</v>
          </cell>
        </row>
        <row r="4257">
          <cell r="A4257">
            <v>62</v>
          </cell>
          <cell r="E4257">
            <v>7886167</v>
          </cell>
        </row>
        <row r="4258">
          <cell r="A4258">
            <v>62</v>
          </cell>
          <cell r="E4258">
            <v>202</v>
          </cell>
        </row>
        <row r="4259">
          <cell r="A4259">
            <v>62</v>
          </cell>
          <cell r="E4259">
            <v>1410</v>
          </cell>
        </row>
        <row r="4260">
          <cell r="A4260">
            <v>62</v>
          </cell>
          <cell r="E4260">
            <v>9117</v>
          </cell>
        </row>
        <row r="4261">
          <cell r="A4261">
            <v>62</v>
          </cell>
          <cell r="E4261">
            <v>4779295</v>
          </cell>
        </row>
        <row r="4262">
          <cell r="A4262">
            <v>63</v>
          </cell>
          <cell r="E4262">
            <v>7810217</v>
          </cell>
        </row>
        <row r="4263">
          <cell r="A4263">
            <v>63</v>
          </cell>
          <cell r="E4263">
            <v>1266</v>
          </cell>
        </row>
        <row r="4264">
          <cell r="A4264">
            <v>63</v>
          </cell>
          <cell r="E4264">
            <v>2983</v>
          </cell>
        </row>
        <row r="4265">
          <cell r="A4265">
            <v>63</v>
          </cell>
          <cell r="E4265">
            <v>3004</v>
          </cell>
        </row>
        <row r="4266">
          <cell r="A4266">
            <v>63</v>
          </cell>
          <cell r="E4266">
            <v>6497357</v>
          </cell>
        </row>
        <row r="4267">
          <cell r="A4267">
            <v>63</v>
          </cell>
          <cell r="E4267">
            <v>697</v>
          </cell>
        </row>
        <row r="4268">
          <cell r="A4268">
            <v>63</v>
          </cell>
          <cell r="E4268">
            <v>802</v>
          </cell>
        </row>
        <row r="4269">
          <cell r="A4269">
            <v>63</v>
          </cell>
          <cell r="E4269">
            <v>3117</v>
          </cell>
        </row>
        <row r="4270">
          <cell r="A4270">
            <v>63</v>
          </cell>
          <cell r="E4270">
            <v>5413228</v>
          </cell>
        </row>
        <row r="4271">
          <cell r="A4271">
            <v>63</v>
          </cell>
          <cell r="E4271">
            <v>1858</v>
          </cell>
        </row>
        <row r="4272">
          <cell r="A4272">
            <v>63</v>
          </cell>
          <cell r="E4272">
            <v>3753</v>
          </cell>
        </row>
        <row r="4273">
          <cell r="A4273">
            <v>63</v>
          </cell>
          <cell r="E4273">
            <v>4022</v>
          </cell>
        </row>
        <row r="4274">
          <cell r="A4274">
            <v>63</v>
          </cell>
          <cell r="E4274">
            <v>1293336</v>
          </cell>
        </row>
        <row r="4275">
          <cell r="A4275">
            <v>63</v>
          </cell>
          <cell r="E4275">
            <v>2976</v>
          </cell>
        </row>
        <row r="4276">
          <cell r="A4276">
            <v>63</v>
          </cell>
          <cell r="E4276">
            <v>4376</v>
          </cell>
        </row>
        <row r="4277">
          <cell r="A4277">
            <v>63</v>
          </cell>
          <cell r="E4277">
            <v>5711</v>
          </cell>
        </row>
        <row r="4278">
          <cell r="A4278">
            <v>63</v>
          </cell>
          <cell r="E4278">
            <v>28677888</v>
          </cell>
        </row>
        <row r="4279">
          <cell r="A4279">
            <v>63</v>
          </cell>
          <cell r="E4279">
            <v>3264</v>
          </cell>
        </row>
        <row r="4280">
          <cell r="A4280">
            <v>63</v>
          </cell>
          <cell r="E4280">
            <v>5100</v>
          </cell>
        </row>
        <row r="4281">
          <cell r="A4281">
            <v>63</v>
          </cell>
          <cell r="E4281">
            <v>6906</v>
          </cell>
        </row>
        <row r="4282">
          <cell r="A4282">
            <v>63</v>
          </cell>
          <cell r="E4282">
            <v>2286807</v>
          </cell>
        </row>
        <row r="4283">
          <cell r="A4283">
            <v>63</v>
          </cell>
          <cell r="E4283">
            <v>1738</v>
          </cell>
        </row>
        <row r="4284">
          <cell r="A4284">
            <v>63</v>
          </cell>
          <cell r="E4284">
            <v>2870</v>
          </cell>
        </row>
        <row r="4285">
          <cell r="A4285">
            <v>63</v>
          </cell>
          <cell r="E4285">
            <v>3376</v>
          </cell>
        </row>
        <row r="4286">
          <cell r="A4286">
            <v>63</v>
          </cell>
          <cell r="E4286">
            <v>1201066</v>
          </cell>
        </row>
        <row r="4287">
          <cell r="A4287">
            <v>63</v>
          </cell>
          <cell r="E4287">
            <v>7944088</v>
          </cell>
        </row>
        <row r="4288">
          <cell r="A4288">
            <v>63</v>
          </cell>
          <cell r="E4288">
            <v>3429</v>
          </cell>
        </row>
        <row r="4289">
          <cell r="A4289">
            <v>63</v>
          </cell>
          <cell r="E4289">
            <v>6618012</v>
          </cell>
        </row>
        <row r="4290">
          <cell r="A4290">
            <v>63</v>
          </cell>
          <cell r="E4290">
            <v>28675846</v>
          </cell>
        </row>
        <row r="4291">
          <cell r="A4291">
            <v>63</v>
          </cell>
          <cell r="E4291">
            <v>28677157</v>
          </cell>
        </row>
        <row r="4292">
          <cell r="A4292">
            <v>63</v>
          </cell>
          <cell r="E4292">
            <v>1673</v>
          </cell>
        </row>
        <row r="4293">
          <cell r="A4293">
            <v>63</v>
          </cell>
          <cell r="E4293">
            <v>1757</v>
          </cell>
        </row>
        <row r="4294">
          <cell r="A4294">
            <v>63</v>
          </cell>
          <cell r="E4294">
            <v>5276</v>
          </cell>
        </row>
        <row r="4295">
          <cell r="A4295">
            <v>63</v>
          </cell>
          <cell r="E4295">
            <v>5892135</v>
          </cell>
        </row>
        <row r="4296">
          <cell r="A4296">
            <v>63</v>
          </cell>
          <cell r="E4296">
            <v>3030</v>
          </cell>
        </row>
        <row r="4297">
          <cell r="A4297">
            <v>63</v>
          </cell>
          <cell r="E4297">
            <v>979738</v>
          </cell>
        </row>
        <row r="4298">
          <cell r="A4298">
            <v>63</v>
          </cell>
          <cell r="E4298">
            <v>1331450</v>
          </cell>
        </row>
        <row r="4299">
          <cell r="A4299">
            <v>63</v>
          </cell>
          <cell r="E4299">
            <v>1441065</v>
          </cell>
        </row>
        <row r="4300">
          <cell r="A4300">
            <v>63</v>
          </cell>
          <cell r="E4300">
            <v>3982</v>
          </cell>
        </row>
        <row r="4301">
          <cell r="A4301">
            <v>63</v>
          </cell>
          <cell r="E4301">
            <v>4253</v>
          </cell>
        </row>
        <row r="4302">
          <cell r="A4302">
            <v>63</v>
          </cell>
          <cell r="E4302">
            <v>5925</v>
          </cell>
        </row>
        <row r="4303">
          <cell r="A4303">
            <v>63</v>
          </cell>
          <cell r="E4303">
            <v>1588600</v>
          </cell>
        </row>
        <row r="4304">
          <cell r="A4304">
            <v>63</v>
          </cell>
          <cell r="E4304">
            <v>3114</v>
          </cell>
        </row>
        <row r="4305">
          <cell r="A4305">
            <v>63</v>
          </cell>
          <cell r="E4305">
            <v>6548</v>
          </cell>
        </row>
        <row r="4306">
          <cell r="A4306">
            <v>63</v>
          </cell>
          <cell r="E4306">
            <v>896571</v>
          </cell>
        </row>
        <row r="4307">
          <cell r="A4307">
            <v>63</v>
          </cell>
          <cell r="E4307">
            <v>28678649</v>
          </cell>
        </row>
        <row r="4308">
          <cell r="A4308">
            <v>63</v>
          </cell>
          <cell r="E4308">
            <v>2744</v>
          </cell>
        </row>
        <row r="4309">
          <cell r="A4309">
            <v>63</v>
          </cell>
          <cell r="E4309">
            <v>3930</v>
          </cell>
        </row>
        <row r="4310">
          <cell r="A4310">
            <v>63</v>
          </cell>
          <cell r="E4310">
            <v>6985</v>
          </cell>
        </row>
        <row r="4311">
          <cell r="A4311">
            <v>63</v>
          </cell>
          <cell r="E4311">
            <v>7931</v>
          </cell>
        </row>
        <row r="4312">
          <cell r="A4312">
            <v>63</v>
          </cell>
          <cell r="E4312">
            <v>4310000</v>
          </cell>
        </row>
        <row r="4313">
          <cell r="A4313">
            <v>63</v>
          </cell>
          <cell r="E4313">
            <v>6771665</v>
          </cell>
        </row>
        <row r="4314">
          <cell r="A4314">
            <v>63</v>
          </cell>
          <cell r="E4314">
            <v>1298</v>
          </cell>
        </row>
        <row r="4315">
          <cell r="A4315">
            <v>63</v>
          </cell>
          <cell r="E4315">
            <v>7805</v>
          </cell>
        </row>
        <row r="4316">
          <cell r="A4316">
            <v>63</v>
          </cell>
          <cell r="E4316">
            <v>649135</v>
          </cell>
        </row>
        <row r="4317">
          <cell r="A4317">
            <v>63</v>
          </cell>
          <cell r="E4317">
            <v>966806</v>
          </cell>
        </row>
        <row r="4318">
          <cell r="A4318">
            <v>64</v>
          </cell>
          <cell r="E4318">
            <v>250</v>
          </cell>
        </row>
        <row r="4319">
          <cell r="A4319">
            <v>64</v>
          </cell>
          <cell r="E4319">
            <v>419</v>
          </cell>
        </row>
        <row r="4320">
          <cell r="A4320">
            <v>64</v>
          </cell>
          <cell r="E4320">
            <v>1419</v>
          </cell>
        </row>
        <row r="4321">
          <cell r="A4321">
            <v>64</v>
          </cell>
          <cell r="E4321">
            <v>2170</v>
          </cell>
        </row>
        <row r="4322">
          <cell r="A4322">
            <v>64</v>
          </cell>
          <cell r="E4322">
            <v>3366</v>
          </cell>
        </row>
        <row r="4323">
          <cell r="A4323">
            <v>64</v>
          </cell>
          <cell r="E4323">
            <v>9274</v>
          </cell>
        </row>
        <row r="4324">
          <cell r="A4324">
            <v>64</v>
          </cell>
          <cell r="E4324">
            <v>9485</v>
          </cell>
        </row>
        <row r="4325">
          <cell r="A4325">
            <v>64</v>
          </cell>
          <cell r="E4325">
            <v>597417</v>
          </cell>
        </row>
        <row r="4326">
          <cell r="A4326">
            <v>64</v>
          </cell>
          <cell r="E4326">
            <v>839686</v>
          </cell>
        </row>
        <row r="4327">
          <cell r="A4327">
            <v>64</v>
          </cell>
          <cell r="E4327">
            <v>2065</v>
          </cell>
        </row>
        <row r="4328">
          <cell r="A4328">
            <v>64</v>
          </cell>
          <cell r="E4328">
            <v>2215</v>
          </cell>
        </row>
        <row r="4329">
          <cell r="A4329">
            <v>64</v>
          </cell>
          <cell r="E4329">
            <v>1160379</v>
          </cell>
        </row>
        <row r="4330">
          <cell r="A4330">
            <v>64</v>
          </cell>
          <cell r="E4330">
            <v>28676077</v>
          </cell>
        </row>
        <row r="4331">
          <cell r="A4331">
            <v>64</v>
          </cell>
          <cell r="E4331">
            <v>5265</v>
          </cell>
        </row>
        <row r="4332">
          <cell r="A4332">
            <v>64</v>
          </cell>
          <cell r="E4332">
            <v>7194</v>
          </cell>
        </row>
        <row r="4333">
          <cell r="A4333">
            <v>64</v>
          </cell>
          <cell r="E4333">
            <v>8167</v>
          </cell>
        </row>
        <row r="4334">
          <cell r="A4334">
            <v>64</v>
          </cell>
          <cell r="E4334">
            <v>643557</v>
          </cell>
        </row>
        <row r="4335">
          <cell r="A4335">
            <v>64</v>
          </cell>
          <cell r="E4335">
            <v>2150</v>
          </cell>
        </row>
        <row r="4336">
          <cell r="A4336">
            <v>64</v>
          </cell>
          <cell r="E4336">
            <v>4645</v>
          </cell>
        </row>
        <row r="4337">
          <cell r="A4337">
            <v>64</v>
          </cell>
          <cell r="E4337">
            <v>5570</v>
          </cell>
        </row>
        <row r="4338">
          <cell r="A4338">
            <v>64</v>
          </cell>
          <cell r="E4338">
            <v>1308854</v>
          </cell>
        </row>
        <row r="4339">
          <cell r="A4339">
            <v>64</v>
          </cell>
          <cell r="E4339">
            <v>58</v>
          </cell>
        </row>
        <row r="4340">
          <cell r="A4340">
            <v>64</v>
          </cell>
          <cell r="E4340">
            <v>940</v>
          </cell>
        </row>
        <row r="4341">
          <cell r="A4341">
            <v>64</v>
          </cell>
          <cell r="E4341">
            <v>4715</v>
          </cell>
        </row>
        <row r="4342">
          <cell r="A4342">
            <v>64</v>
          </cell>
          <cell r="E4342">
            <v>4851</v>
          </cell>
        </row>
        <row r="4343">
          <cell r="A4343">
            <v>64</v>
          </cell>
          <cell r="E4343">
            <v>2991</v>
          </cell>
        </row>
        <row r="4344">
          <cell r="A4344">
            <v>64</v>
          </cell>
          <cell r="E4344">
            <v>3064</v>
          </cell>
        </row>
        <row r="4345">
          <cell r="A4345">
            <v>64</v>
          </cell>
          <cell r="E4345">
            <v>5678</v>
          </cell>
        </row>
        <row r="4346">
          <cell r="A4346">
            <v>64</v>
          </cell>
          <cell r="E4346">
            <v>4967333</v>
          </cell>
        </row>
        <row r="4347">
          <cell r="A4347">
            <v>64</v>
          </cell>
          <cell r="E4347">
            <v>28676931</v>
          </cell>
        </row>
        <row r="4348">
          <cell r="A4348">
            <v>64</v>
          </cell>
          <cell r="E4348">
            <v>2375</v>
          </cell>
        </row>
        <row r="4349">
          <cell r="A4349">
            <v>64</v>
          </cell>
          <cell r="E4349">
            <v>685120</v>
          </cell>
        </row>
        <row r="4350">
          <cell r="A4350">
            <v>64</v>
          </cell>
          <cell r="E4350">
            <v>2959098</v>
          </cell>
        </row>
        <row r="4351">
          <cell r="A4351">
            <v>64</v>
          </cell>
          <cell r="E4351">
            <v>7598123</v>
          </cell>
        </row>
        <row r="4352">
          <cell r="A4352">
            <v>64</v>
          </cell>
          <cell r="E4352">
            <v>3977</v>
          </cell>
        </row>
        <row r="4353">
          <cell r="A4353">
            <v>64</v>
          </cell>
          <cell r="E4353">
            <v>4249</v>
          </cell>
        </row>
        <row r="4354">
          <cell r="A4354">
            <v>64</v>
          </cell>
          <cell r="E4354">
            <v>1346250</v>
          </cell>
        </row>
        <row r="4355">
          <cell r="A4355">
            <v>64</v>
          </cell>
          <cell r="E4355">
            <v>2785592</v>
          </cell>
        </row>
        <row r="4356">
          <cell r="A4356">
            <v>64</v>
          </cell>
          <cell r="E4356">
            <v>313</v>
          </cell>
        </row>
        <row r="4357">
          <cell r="A4357">
            <v>64</v>
          </cell>
          <cell r="E4357">
            <v>831</v>
          </cell>
        </row>
        <row r="4358">
          <cell r="A4358">
            <v>64</v>
          </cell>
          <cell r="E4358">
            <v>1396</v>
          </cell>
        </row>
        <row r="4359">
          <cell r="A4359">
            <v>64</v>
          </cell>
          <cell r="E4359">
            <v>6452</v>
          </cell>
        </row>
        <row r="4360">
          <cell r="A4360">
            <v>64</v>
          </cell>
          <cell r="E4360">
            <v>4574</v>
          </cell>
        </row>
        <row r="4361">
          <cell r="A4361">
            <v>64</v>
          </cell>
          <cell r="E4361">
            <v>8166</v>
          </cell>
        </row>
        <row r="4362">
          <cell r="A4362">
            <v>64</v>
          </cell>
          <cell r="E4362">
            <v>9933</v>
          </cell>
        </row>
        <row r="4363">
          <cell r="A4363">
            <v>64</v>
          </cell>
          <cell r="E4363">
            <v>585066</v>
          </cell>
        </row>
        <row r="4364">
          <cell r="A4364">
            <v>64</v>
          </cell>
          <cell r="E4364">
            <v>1522</v>
          </cell>
        </row>
        <row r="4365">
          <cell r="A4365">
            <v>64</v>
          </cell>
          <cell r="E4365">
            <v>8002</v>
          </cell>
        </row>
        <row r="4366">
          <cell r="A4366">
            <v>64</v>
          </cell>
          <cell r="E4366">
            <v>1067530</v>
          </cell>
        </row>
        <row r="4367">
          <cell r="A4367">
            <v>64</v>
          </cell>
          <cell r="E4367">
            <v>2383484</v>
          </cell>
        </row>
        <row r="4368">
          <cell r="A4368">
            <v>64</v>
          </cell>
          <cell r="E4368">
            <v>7889143</v>
          </cell>
        </row>
        <row r="4369">
          <cell r="A4369">
            <v>64</v>
          </cell>
          <cell r="E4369">
            <v>3406</v>
          </cell>
        </row>
        <row r="4370">
          <cell r="A4370">
            <v>64</v>
          </cell>
          <cell r="E4370">
            <v>5351</v>
          </cell>
        </row>
        <row r="4371">
          <cell r="A4371">
            <v>64</v>
          </cell>
          <cell r="E4371">
            <v>7605</v>
          </cell>
        </row>
        <row r="4372">
          <cell r="A4372">
            <v>64</v>
          </cell>
          <cell r="E4372">
            <v>7277358</v>
          </cell>
        </row>
        <row r="4373">
          <cell r="A4373">
            <v>64</v>
          </cell>
          <cell r="E4373">
            <v>4586</v>
          </cell>
        </row>
        <row r="4374">
          <cell r="A4374">
            <v>64</v>
          </cell>
          <cell r="E4374">
            <v>5416</v>
          </cell>
        </row>
        <row r="4375">
          <cell r="A4375">
            <v>64</v>
          </cell>
          <cell r="E4375">
            <v>9330</v>
          </cell>
        </row>
        <row r="4376">
          <cell r="A4376">
            <v>64</v>
          </cell>
          <cell r="E4376">
            <v>1294201</v>
          </cell>
        </row>
        <row r="4377">
          <cell r="A4377">
            <v>64</v>
          </cell>
          <cell r="E4377">
            <v>2772242</v>
          </cell>
        </row>
        <row r="4378">
          <cell r="A4378">
            <v>64</v>
          </cell>
          <cell r="E4378">
            <v>3325034</v>
          </cell>
        </row>
        <row r="4379">
          <cell r="A4379">
            <v>64</v>
          </cell>
          <cell r="E4379">
            <v>1452</v>
          </cell>
        </row>
        <row r="4380">
          <cell r="A4380">
            <v>64</v>
          </cell>
          <cell r="E4380">
            <v>7695</v>
          </cell>
        </row>
        <row r="4381">
          <cell r="A4381">
            <v>64</v>
          </cell>
          <cell r="E4381">
            <v>1421533</v>
          </cell>
        </row>
        <row r="4382">
          <cell r="A4382">
            <v>64</v>
          </cell>
          <cell r="E4382">
            <v>28678047</v>
          </cell>
        </row>
        <row r="4383">
          <cell r="A4383">
            <v>65</v>
          </cell>
          <cell r="E4383">
            <v>5460</v>
          </cell>
        </row>
        <row r="4384">
          <cell r="A4384">
            <v>65</v>
          </cell>
          <cell r="E4384">
            <v>6635</v>
          </cell>
        </row>
        <row r="4385">
          <cell r="A4385">
            <v>65</v>
          </cell>
          <cell r="E4385">
            <v>9207</v>
          </cell>
        </row>
        <row r="4386">
          <cell r="A4386">
            <v>65</v>
          </cell>
          <cell r="E4386">
            <v>4188315</v>
          </cell>
        </row>
        <row r="4387">
          <cell r="A4387">
            <v>65</v>
          </cell>
          <cell r="E4387">
            <v>1279724</v>
          </cell>
        </row>
        <row r="4388">
          <cell r="A4388">
            <v>65</v>
          </cell>
          <cell r="E4388">
            <v>1495286</v>
          </cell>
        </row>
        <row r="4389">
          <cell r="A4389">
            <v>65</v>
          </cell>
          <cell r="E4389">
            <v>4514848</v>
          </cell>
        </row>
        <row r="4390">
          <cell r="A4390">
            <v>65</v>
          </cell>
          <cell r="E4390">
            <v>28677932</v>
          </cell>
        </row>
        <row r="4391">
          <cell r="A4391">
            <v>65</v>
          </cell>
          <cell r="E4391">
            <v>4350</v>
          </cell>
        </row>
        <row r="4392">
          <cell r="A4392">
            <v>65</v>
          </cell>
          <cell r="E4392">
            <v>1196232</v>
          </cell>
        </row>
        <row r="4393">
          <cell r="A4393">
            <v>65</v>
          </cell>
          <cell r="E4393">
            <v>3924071</v>
          </cell>
        </row>
        <row r="4394">
          <cell r="A4394">
            <v>65</v>
          </cell>
          <cell r="E4394">
            <v>28678033</v>
          </cell>
        </row>
        <row r="4395">
          <cell r="A4395">
            <v>65</v>
          </cell>
          <cell r="E4395">
            <v>2993</v>
          </cell>
        </row>
        <row r="4396">
          <cell r="A4396">
            <v>65</v>
          </cell>
          <cell r="E4396">
            <v>2325</v>
          </cell>
        </row>
        <row r="4397">
          <cell r="A4397">
            <v>65</v>
          </cell>
          <cell r="E4397">
            <v>28677023</v>
          </cell>
        </row>
        <row r="4398">
          <cell r="A4398">
            <v>65</v>
          </cell>
          <cell r="E4398">
            <v>28678133</v>
          </cell>
        </row>
        <row r="4399">
          <cell r="A4399">
            <v>65</v>
          </cell>
          <cell r="E4399">
            <v>476</v>
          </cell>
        </row>
        <row r="4400">
          <cell r="A4400">
            <v>65</v>
          </cell>
          <cell r="E4400">
            <v>1044</v>
          </cell>
        </row>
        <row r="4401">
          <cell r="A4401">
            <v>65</v>
          </cell>
          <cell r="E4401">
            <v>1990</v>
          </cell>
        </row>
        <row r="4402">
          <cell r="A4402">
            <v>65</v>
          </cell>
          <cell r="E4402">
            <v>3641921</v>
          </cell>
        </row>
        <row r="4403">
          <cell r="A4403">
            <v>65</v>
          </cell>
          <cell r="E4403">
            <v>3685</v>
          </cell>
        </row>
        <row r="4404">
          <cell r="A4404">
            <v>65</v>
          </cell>
          <cell r="E4404">
            <v>7620</v>
          </cell>
        </row>
        <row r="4405">
          <cell r="A4405">
            <v>65</v>
          </cell>
          <cell r="E4405">
            <v>5163221</v>
          </cell>
        </row>
        <row r="4406">
          <cell r="A4406">
            <v>65</v>
          </cell>
          <cell r="E4406">
            <v>28677352</v>
          </cell>
        </row>
        <row r="4407">
          <cell r="A4407">
            <v>65</v>
          </cell>
          <cell r="E4407">
            <v>6898</v>
          </cell>
        </row>
        <row r="4408">
          <cell r="A4408">
            <v>65</v>
          </cell>
          <cell r="E4408">
            <v>8789</v>
          </cell>
        </row>
        <row r="4409">
          <cell r="A4409">
            <v>65</v>
          </cell>
          <cell r="E4409">
            <v>1122241</v>
          </cell>
        </row>
        <row r="4410">
          <cell r="A4410">
            <v>65</v>
          </cell>
          <cell r="E4410">
            <v>1444942</v>
          </cell>
        </row>
        <row r="4411">
          <cell r="A4411">
            <v>65</v>
          </cell>
          <cell r="E4411">
            <v>670636</v>
          </cell>
        </row>
        <row r="4412">
          <cell r="A4412">
            <v>65</v>
          </cell>
          <cell r="E4412">
            <v>1263588</v>
          </cell>
        </row>
        <row r="4413">
          <cell r="A4413">
            <v>65</v>
          </cell>
          <cell r="E4413">
            <v>4854675</v>
          </cell>
        </row>
        <row r="4414">
          <cell r="A4414">
            <v>65</v>
          </cell>
          <cell r="E4414">
            <v>6978394</v>
          </cell>
        </row>
        <row r="4415">
          <cell r="A4415">
            <v>65</v>
          </cell>
          <cell r="E4415">
            <v>580</v>
          </cell>
        </row>
        <row r="4416">
          <cell r="A4416">
            <v>65</v>
          </cell>
          <cell r="E4416">
            <v>1427</v>
          </cell>
        </row>
        <row r="4417">
          <cell r="A4417">
            <v>65</v>
          </cell>
          <cell r="E4417">
            <v>4448</v>
          </cell>
        </row>
        <row r="4418">
          <cell r="A4418">
            <v>65</v>
          </cell>
          <cell r="E4418">
            <v>5776</v>
          </cell>
        </row>
        <row r="4419">
          <cell r="A4419">
            <v>65</v>
          </cell>
          <cell r="E4419">
            <v>7549</v>
          </cell>
        </row>
        <row r="4420">
          <cell r="A4420">
            <v>65</v>
          </cell>
          <cell r="E4420">
            <v>4998</v>
          </cell>
        </row>
        <row r="4421">
          <cell r="A4421">
            <v>65</v>
          </cell>
          <cell r="E4421">
            <v>2389916</v>
          </cell>
        </row>
        <row r="4422">
          <cell r="A4422">
            <v>65</v>
          </cell>
          <cell r="E4422">
            <v>3220612</v>
          </cell>
        </row>
        <row r="4423">
          <cell r="A4423">
            <v>65</v>
          </cell>
          <cell r="E4423">
            <v>6059734</v>
          </cell>
        </row>
        <row r="4424">
          <cell r="A4424">
            <v>65</v>
          </cell>
          <cell r="E4424">
            <v>7290</v>
          </cell>
        </row>
        <row r="4425">
          <cell r="A4425">
            <v>65</v>
          </cell>
          <cell r="E4425">
            <v>4524</v>
          </cell>
        </row>
        <row r="4426">
          <cell r="A4426">
            <v>65</v>
          </cell>
          <cell r="E4426">
            <v>1416572</v>
          </cell>
        </row>
        <row r="4427">
          <cell r="A4427">
            <v>65</v>
          </cell>
          <cell r="E4427">
            <v>6839259</v>
          </cell>
        </row>
        <row r="4428">
          <cell r="A4428">
            <v>65</v>
          </cell>
          <cell r="E4428">
            <v>2875</v>
          </cell>
        </row>
        <row r="4429">
          <cell r="A4429">
            <v>65</v>
          </cell>
          <cell r="E4429">
            <v>7438</v>
          </cell>
        </row>
        <row r="4430">
          <cell r="A4430">
            <v>65</v>
          </cell>
          <cell r="E4430">
            <v>9253</v>
          </cell>
        </row>
        <row r="4431">
          <cell r="A4431">
            <v>65</v>
          </cell>
          <cell r="E4431">
            <v>1417631</v>
          </cell>
        </row>
        <row r="4432">
          <cell r="A4432">
            <v>65</v>
          </cell>
          <cell r="E4432">
            <v>1831</v>
          </cell>
        </row>
        <row r="4433">
          <cell r="A4433">
            <v>65</v>
          </cell>
          <cell r="E4433">
            <v>2227960</v>
          </cell>
        </row>
        <row r="4434">
          <cell r="A4434">
            <v>65</v>
          </cell>
          <cell r="E4434">
            <v>28677155</v>
          </cell>
        </row>
        <row r="4435">
          <cell r="A4435">
            <v>65</v>
          </cell>
          <cell r="E4435">
            <v>28678885</v>
          </cell>
        </row>
        <row r="4436">
          <cell r="A4436">
            <v>65</v>
          </cell>
          <cell r="E4436">
            <v>794497</v>
          </cell>
        </row>
        <row r="4437">
          <cell r="A4437">
            <v>65</v>
          </cell>
          <cell r="E4437">
            <v>1027292</v>
          </cell>
        </row>
        <row r="4438">
          <cell r="A4438">
            <v>65</v>
          </cell>
          <cell r="E4438">
            <v>1052451</v>
          </cell>
        </row>
        <row r="4439">
          <cell r="A4439">
            <v>65</v>
          </cell>
          <cell r="E4439">
            <v>4885982</v>
          </cell>
        </row>
        <row r="4440">
          <cell r="A4440">
            <v>65</v>
          </cell>
          <cell r="E4440">
            <v>5702952</v>
          </cell>
        </row>
        <row r="4441">
          <cell r="A4441">
            <v>65</v>
          </cell>
          <cell r="E4441">
            <v>1271</v>
          </cell>
        </row>
        <row r="4442">
          <cell r="A4442">
            <v>65</v>
          </cell>
          <cell r="E4442">
            <v>5194</v>
          </cell>
        </row>
        <row r="4443">
          <cell r="A4443">
            <v>65</v>
          </cell>
          <cell r="E4443">
            <v>715396</v>
          </cell>
        </row>
        <row r="4444">
          <cell r="A4444">
            <v>65</v>
          </cell>
          <cell r="E4444">
            <v>1241967</v>
          </cell>
        </row>
        <row r="4445">
          <cell r="A4445">
            <v>65</v>
          </cell>
          <cell r="E4445">
            <v>5959290</v>
          </cell>
        </row>
        <row r="4446">
          <cell r="A4446">
            <v>66</v>
          </cell>
          <cell r="E4446">
            <v>7768632</v>
          </cell>
        </row>
        <row r="4447">
          <cell r="A4447">
            <v>66</v>
          </cell>
          <cell r="E4447">
            <v>28677697</v>
          </cell>
        </row>
        <row r="4448">
          <cell r="A4448">
            <v>66</v>
          </cell>
          <cell r="E4448">
            <v>562</v>
          </cell>
        </row>
        <row r="4449">
          <cell r="A4449">
            <v>66</v>
          </cell>
          <cell r="E4449">
            <v>926</v>
          </cell>
        </row>
        <row r="4450">
          <cell r="A4450">
            <v>66</v>
          </cell>
          <cell r="E4450">
            <v>3305</v>
          </cell>
        </row>
        <row r="4451">
          <cell r="A4451">
            <v>66</v>
          </cell>
          <cell r="E4451">
            <v>594729</v>
          </cell>
        </row>
        <row r="4452">
          <cell r="A4452">
            <v>66</v>
          </cell>
          <cell r="E4452">
            <v>5315409</v>
          </cell>
        </row>
        <row r="4453">
          <cell r="A4453">
            <v>66</v>
          </cell>
          <cell r="E4453">
            <v>3351</v>
          </cell>
        </row>
        <row r="4454">
          <cell r="A4454">
            <v>66</v>
          </cell>
          <cell r="E4454">
            <v>8976</v>
          </cell>
        </row>
        <row r="4455">
          <cell r="A4455">
            <v>66</v>
          </cell>
          <cell r="E4455">
            <v>787701</v>
          </cell>
        </row>
        <row r="4456">
          <cell r="A4456">
            <v>66</v>
          </cell>
          <cell r="E4456">
            <v>7648734</v>
          </cell>
        </row>
        <row r="4457">
          <cell r="A4457">
            <v>66</v>
          </cell>
          <cell r="E4457">
            <v>28678637</v>
          </cell>
        </row>
        <row r="4458">
          <cell r="A4458">
            <v>66</v>
          </cell>
          <cell r="E4458">
            <v>1011</v>
          </cell>
        </row>
        <row r="4459">
          <cell r="A4459">
            <v>66</v>
          </cell>
          <cell r="E4459">
            <v>3822</v>
          </cell>
        </row>
        <row r="4460">
          <cell r="A4460">
            <v>66</v>
          </cell>
          <cell r="E4460">
            <v>595720</v>
          </cell>
        </row>
        <row r="4461">
          <cell r="A4461">
            <v>66</v>
          </cell>
          <cell r="E4461">
            <v>2257779</v>
          </cell>
        </row>
        <row r="4462">
          <cell r="A4462">
            <v>66</v>
          </cell>
          <cell r="E4462">
            <v>28677060</v>
          </cell>
        </row>
        <row r="4463">
          <cell r="A4463">
            <v>66</v>
          </cell>
          <cell r="E4463">
            <v>1514</v>
          </cell>
        </row>
        <row r="4464">
          <cell r="A4464">
            <v>66</v>
          </cell>
          <cell r="E4464">
            <v>7324</v>
          </cell>
        </row>
        <row r="4465">
          <cell r="A4465">
            <v>66</v>
          </cell>
          <cell r="E4465">
            <v>7537</v>
          </cell>
        </row>
        <row r="4466">
          <cell r="A4466">
            <v>66</v>
          </cell>
          <cell r="E4466">
            <v>1188255</v>
          </cell>
        </row>
        <row r="4467">
          <cell r="A4467">
            <v>66</v>
          </cell>
          <cell r="E4467">
            <v>28675653</v>
          </cell>
        </row>
        <row r="4468">
          <cell r="A4468">
            <v>66</v>
          </cell>
          <cell r="E4468">
            <v>694869</v>
          </cell>
        </row>
        <row r="4469">
          <cell r="A4469">
            <v>66</v>
          </cell>
          <cell r="E4469">
            <v>857247</v>
          </cell>
        </row>
        <row r="4470">
          <cell r="A4470">
            <v>66</v>
          </cell>
          <cell r="E4470">
            <v>5409456</v>
          </cell>
        </row>
        <row r="4471">
          <cell r="A4471">
            <v>66</v>
          </cell>
          <cell r="E4471">
            <v>7403584</v>
          </cell>
        </row>
        <row r="4472">
          <cell r="A4472">
            <v>66</v>
          </cell>
          <cell r="E4472">
            <v>1397</v>
          </cell>
        </row>
        <row r="4473">
          <cell r="A4473">
            <v>66</v>
          </cell>
          <cell r="E4473">
            <v>2661</v>
          </cell>
        </row>
        <row r="4474">
          <cell r="A4474">
            <v>66</v>
          </cell>
          <cell r="E4474">
            <v>9166</v>
          </cell>
        </row>
        <row r="4475">
          <cell r="A4475">
            <v>66</v>
          </cell>
          <cell r="E4475">
            <v>28675831</v>
          </cell>
        </row>
        <row r="4476">
          <cell r="A4476">
            <v>66</v>
          </cell>
          <cell r="E4476">
            <v>1482</v>
          </cell>
        </row>
        <row r="4477">
          <cell r="A4477">
            <v>66</v>
          </cell>
          <cell r="E4477">
            <v>649145</v>
          </cell>
        </row>
        <row r="4478">
          <cell r="A4478">
            <v>66</v>
          </cell>
          <cell r="E4478">
            <v>4667521</v>
          </cell>
        </row>
        <row r="4479">
          <cell r="A4479">
            <v>66</v>
          </cell>
          <cell r="E4479">
            <v>7026339</v>
          </cell>
        </row>
        <row r="4480">
          <cell r="A4480">
            <v>66</v>
          </cell>
          <cell r="E4480">
            <v>5688</v>
          </cell>
        </row>
        <row r="4481">
          <cell r="A4481">
            <v>66</v>
          </cell>
          <cell r="E4481">
            <v>3790354</v>
          </cell>
        </row>
        <row r="4482">
          <cell r="A4482">
            <v>66</v>
          </cell>
          <cell r="E4482">
            <v>4089807</v>
          </cell>
        </row>
        <row r="4483">
          <cell r="A4483">
            <v>66</v>
          </cell>
          <cell r="E4483">
            <v>7788523</v>
          </cell>
        </row>
        <row r="4484">
          <cell r="A4484">
            <v>66</v>
          </cell>
          <cell r="E4484">
            <v>28675724</v>
          </cell>
        </row>
        <row r="4485">
          <cell r="A4485">
            <v>66</v>
          </cell>
          <cell r="E4485">
            <v>243</v>
          </cell>
        </row>
        <row r="4486">
          <cell r="A4486">
            <v>66</v>
          </cell>
          <cell r="E4486">
            <v>9202</v>
          </cell>
        </row>
        <row r="4487">
          <cell r="A4487">
            <v>66</v>
          </cell>
          <cell r="E4487">
            <v>9425</v>
          </cell>
        </row>
        <row r="4488">
          <cell r="A4488">
            <v>66</v>
          </cell>
          <cell r="E4488">
            <v>1674369</v>
          </cell>
        </row>
        <row r="4489">
          <cell r="A4489">
            <v>66</v>
          </cell>
          <cell r="E4489">
            <v>1377996</v>
          </cell>
        </row>
        <row r="4490">
          <cell r="A4490">
            <v>66</v>
          </cell>
          <cell r="E4490">
            <v>7227826</v>
          </cell>
        </row>
        <row r="4491">
          <cell r="A4491">
            <v>66</v>
          </cell>
          <cell r="E4491">
            <v>7928136</v>
          </cell>
        </row>
        <row r="4492">
          <cell r="A4492">
            <v>66</v>
          </cell>
          <cell r="E4492">
            <v>28678069</v>
          </cell>
        </row>
        <row r="4493">
          <cell r="A4493">
            <v>66</v>
          </cell>
          <cell r="E4493">
            <v>9134</v>
          </cell>
        </row>
        <row r="4494">
          <cell r="A4494">
            <v>66</v>
          </cell>
          <cell r="E4494">
            <v>855854</v>
          </cell>
        </row>
        <row r="4495">
          <cell r="A4495">
            <v>66</v>
          </cell>
          <cell r="E4495">
            <v>1098578</v>
          </cell>
        </row>
        <row r="4496">
          <cell r="A4496">
            <v>66</v>
          </cell>
          <cell r="E4496">
            <v>28678236</v>
          </cell>
        </row>
        <row r="4497">
          <cell r="A4497">
            <v>66</v>
          </cell>
          <cell r="E4497">
            <v>2674</v>
          </cell>
        </row>
        <row r="4498">
          <cell r="A4498">
            <v>66</v>
          </cell>
          <cell r="E4498">
            <v>3267</v>
          </cell>
        </row>
        <row r="4499">
          <cell r="A4499">
            <v>66</v>
          </cell>
          <cell r="E4499">
            <v>1537421</v>
          </cell>
        </row>
        <row r="4500">
          <cell r="A4500">
            <v>66</v>
          </cell>
          <cell r="E4500">
            <v>6754196</v>
          </cell>
        </row>
        <row r="4501">
          <cell r="A4501">
            <v>66</v>
          </cell>
          <cell r="E4501">
            <v>5037</v>
          </cell>
        </row>
        <row r="4502">
          <cell r="A4502">
            <v>66</v>
          </cell>
          <cell r="E4502">
            <v>771</v>
          </cell>
        </row>
        <row r="4503">
          <cell r="A4503">
            <v>66</v>
          </cell>
          <cell r="E4503">
            <v>1063172</v>
          </cell>
        </row>
        <row r="4504">
          <cell r="A4504">
            <v>66</v>
          </cell>
          <cell r="E4504">
            <v>28677475</v>
          </cell>
        </row>
        <row r="4505">
          <cell r="A4505">
            <v>66</v>
          </cell>
          <cell r="E4505">
            <v>3386</v>
          </cell>
        </row>
        <row r="4506">
          <cell r="A4506">
            <v>66</v>
          </cell>
          <cell r="E4506">
            <v>8413</v>
          </cell>
        </row>
        <row r="4507">
          <cell r="A4507">
            <v>66</v>
          </cell>
          <cell r="E4507">
            <v>1847885</v>
          </cell>
        </row>
        <row r="4508">
          <cell r="A4508">
            <v>66</v>
          </cell>
          <cell r="E4508">
            <v>3207758</v>
          </cell>
        </row>
        <row r="4509">
          <cell r="A4509">
            <v>66</v>
          </cell>
          <cell r="E4509">
            <v>686</v>
          </cell>
        </row>
        <row r="4510">
          <cell r="A4510">
            <v>66</v>
          </cell>
          <cell r="E4510">
            <v>3167</v>
          </cell>
        </row>
        <row r="4511">
          <cell r="A4511">
            <v>66</v>
          </cell>
          <cell r="E4511">
            <v>5746</v>
          </cell>
        </row>
        <row r="4512">
          <cell r="A4512">
            <v>66</v>
          </cell>
          <cell r="E4512">
            <v>9041</v>
          </cell>
        </row>
        <row r="4513">
          <cell r="A4513">
            <v>66</v>
          </cell>
          <cell r="E4513">
            <v>1827442</v>
          </cell>
        </row>
        <row r="4514">
          <cell r="A4514">
            <v>66</v>
          </cell>
          <cell r="E4514">
            <v>2220</v>
          </cell>
        </row>
        <row r="4515">
          <cell r="A4515">
            <v>66</v>
          </cell>
          <cell r="E4515">
            <v>2619</v>
          </cell>
        </row>
        <row r="4516">
          <cell r="A4516">
            <v>66</v>
          </cell>
          <cell r="E4516">
            <v>736086</v>
          </cell>
        </row>
        <row r="4517">
          <cell r="A4517">
            <v>66</v>
          </cell>
          <cell r="E4517">
            <v>7968949</v>
          </cell>
        </row>
        <row r="4518">
          <cell r="A4518">
            <v>66</v>
          </cell>
          <cell r="E4518">
            <v>5099</v>
          </cell>
        </row>
        <row r="4519">
          <cell r="A4519">
            <v>66</v>
          </cell>
          <cell r="E4519">
            <v>6956</v>
          </cell>
        </row>
        <row r="4520">
          <cell r="A4520">
            <v>66</v>
          </cell>
          <cell r="E4520">
            <v>7013</v>
          </cell>
        </row>
        <row r="4521">
          <cell r="A4521">
            <v>66</v>
          </cell>
          <cell r="E4521">
            <v>960968</v>
          </cell>
        </row>
        <row r="4522">
          <cell r="A4522">
            <v>68</v>
          </cell>
          <cell r="E4522">
            <v>1225</v>
          </cell>
        </row>
        <row r="4523">
          <cell r="A4523">
            <v>68</v>
          </cell>
          <cell r="E4523">
            <v>2015</v>
          </cell>
        </row>
        <row r="4524">
          <cell r="A4524">
            <v>68</v>
          </cell>
          <cell r="E4524">
            <v>28676467</v>
          </cell>
        </row>
        <row r="4525">
          <cell r="A4525">
            <v>68</v>
          </cell>
          <cell r="E4525">
            <v>28676746</v>
          </cell>
        </row>
        <row r="4526">
          <cell r="A4526">
            <v>68</v>
          </cell>
          <cell r="E4526">
            <v>5495401</v>
          </cell>
        </row>
        <row r="4527">
          <cell r="A4527">
            <v>68</v>
          </cell>
          <cell r="E4527">
            <v>8273</v>
          </cell>
        </row>
        <row r="4528">
          <cell r="A4528">
            <v>68</v>
          </cell>
          <cell r="E4528">
            <v>5926</v>
          </cell>
        </row>
        <row r="4529">
          <cell r="A4529">
            <v>68</v>
          </cell>
          <cell r="E4529">
            <v>6861983</v>
          </cell>
        </row>
        <row r="4530">
          <cell r="A4530">
            <v>68</v>
          </cell>
          <cell r="E4530">
            <v>4897</v>
          </cell>
        </row>
        <row r="4531">
          <cell r="A4531">
            <v>68</v>
          </cell>
          <cell r="E4531">
            <v>7233</v>
          </cell>
        </row>
        <row r="4532">
          <cell r="A4532">
            <v>68</v>
          </cell>
          <cell r="E4532">
            <v>1827361</v>
          </cell>
        </row>
        <row r="4533">
          <cell r="A4533">
            <v>68</v>
          </cell>
          <cell r="E4533">
            <v>4849089</v>
          </cell>
        </row>
        <row r="4534">
          <cell r="A4534">
            <v>68</v>
          </cell>
          <cell r="E4534">
            <v>28677594</v>
          </cell>
        </row>
        <row r="4535">
          <cell r="A4535">
            <v>68</v>
          </cell>
          <cell r="E4535">
            <v>6814901</v>
          </cell>
        </row>
        <row r="4536">
          <cell r="A4536">
            <v>68</v>
          </cell>
          <cell r="E4536">
            <v>8855</v>
          </cell>
        </row>
        <row r="4537">
          <cell r="A4537">
            <v>68</v>
          </cell>
          <cell r="E4537">
            <v>1026614</v>
          </cell>
        </row>
        <row r="4538">
          <cell r="A4538">
            <v>68</v>
          </cell>
          <cell r="E4538">
            <v>28678552</v>
          </cell>
        </row>
        <row r="4539">
          <cell r="A4539">
            <v>68</v>
          </cell>
          <cell r="E4539">
            <v>4325</v>
          </cell>
        </row>
        <row r="4540">
          <cell r="A4540">
            <v>68</v>
          </cell>
          <cell r="E4540">
            <v>5379</v>
          </cell>
        </row>
        <row r="4541">
          <cell r="A4541">
            <v>68</v>
          </cell>
          <cell r="E4541">
            <v>1272083</v>
          </cell>
        </row>
        <row r="4542">
          <cell r="A4542">
            <v>68</v>
          </cell>
          <cell r="E4542">
            <v>5416246</v>
          </cell>
        </row>
        <row r="4543">
          <cell r="A4543">
            <v>68</v>
          </cell>
          <cell r="E4543">
            <v>28679252</v>
          </cell>
        </row>
        <row r="4544">
          <cell r="A4544">
            <v>68</v>
          </cell>
          <cell r="E4544">
            <v>8230</v>
          </cell>
        </row>
        <row r="4545">
          <cell r="A4545">
            <v>68</v>
          </cell>
          <cell r="E4545">
            <v>5243231</v>
          </cell>
        </row>
        <row r="4546">
          <cell r="A4546">
            <v>68</v>
          </cell>
          <cell r="E4546">
            <v>6874893</v>
          </cell>
        </row>
        <row r="4547">
          <cell r="A4547">
            <v>68</v>
          </cell>
          <cell r="E4547">
            <v>7257196</v>
          </cell>
        </row>
        <row r="4548">
          <cell r="A4548">
            <v>68</v>
          </cell>
          <cell r="E4548">
            <v>234</v>
          </cell>
        </row>
        <row r="4549">
          <cell r="A4549">
            <v>68</v>
          </cell>
          <cell r="E4549">
            <v>1169</v>
          </cell>
        </row>
        <row r="4550">
          <cell r="A4550">
            <v>68</v>
          </cell>
          <cell r="E4550">
            <v>7207</v>
          </cell>
        </row>
        <row r="4551">
          <cell r="A4551">
            <v>68</v>
          </cell>
          <cell r="E4551">
            <v>2035870</v>
          </cell>
        </row>
        <row r="4552">
          <cell r="A4552">
            <v>68</v>
          </cell>
          <cell r="E4552">
            <v>8870</v>
          </cell>
        </row>
        <row r="4553">
          <cell r="A4553">
            <v>68</v>
          </cell>
          <cell r="E4553">
            <v>1146941</v>
          </cell>
        </row>
        <row r="4554">
          <cell r="A4554">
            <v>68</v>
          </cell>
          <cell r="E4554">
            <v>2576097</v>
          </cell>
        </row>
        <row r="4555">
          <cell r="A4555">
            <v>68</v>
          </cell>
          <cell r="E4555">
            <v>6046121</v>
          </cell>
        </row>
        <row r="4556">
          <cell r="A4556">
            <v>68</v>
          </cell>
          <cell r="E4556">
            <v>6756543</v>
          </cell>
        </row>
        <row r="4557">
          <cell r="A4557">
            <v>77</v>
          </cell>
          <cell r="E4557">
            <v>28679605</v>
          </cell>
        </row>
        <row r="4558">
          <cell r="A4558">
            <v>77</v>
          </cell>
          <cell r="E4558">
            <v>960</v>
          </cell>
        </row>
        <row r="4559">
          <cell r="A4559">
            <v>77</v>
          </cell>
          <cell r="E4559">
            <v>2101</v>
          </cell>
        </row>
        <row r="4560">
          <cell r="A4560">
            <v>77</v>
          </cell>
          <cell r="E4560">
            <v>9626</v>
          </cell>
        </row>
        <row r="4561">
          <cell r="A4561">
            <v>77</v>
          </cell>
          <cell r="E4561">
            <v>28677037</v>
          </cell>
        </row>
        <row r="4562">
          <cell r="A4562">
            <v>77</v>
          </cell>
          <cell r="E4562">
            <v>1932</v>
          </cell>
        </row>
        <row r="4563">
          <cell r="A4563">
            <v>77</v>
          </cell>
          <cell r="E4563">
            <v>3235</v>
          </cell>
        </row>
        <row r="4564">
          <cell r="A4564">
            <v>77</v>
          </cell>
          <cell r="E4564">
            <v>3963</v>
          </cell>
        </row>
        <row r="4565">
          <cell r="A4565">
            <v>77</v>
          </cell>
          <cell r="E4565">
            <v>4838</v>
          </cell>
        </row>
        <row r="4566">
          <cell r="A4566">
            <v>77</v>
          </cell>
          <cell r="E4566">
            <v>6054</v>
          </cell>
        </row>
        <row r="4567">
          <cell r="A4567">
            <v>77</v>
          </cell>
          <cell r="E4567">
            <v>1380024</v>
          </cell>
        </row>
        <row r="4568">
          <cell r="A4568">
            <v>77</v>
          </cell>
          <cell r="E4568">
            <v>2600138</v>
          </cell>
        </row>
        <row r="4569">
          <cell r="A4569">
            <v>77</v>
          </cell>
          <cell r="E4569">
            <v>5606202</v>
          </cell>
        </row>
        <row r="4570">
          <cell r="A4570">
            <v>77</v>
          </cell>
          <cell r="E4570">
            <v>9309</v>
          </cell>
        </row>
        <row r="4571">
          <cell r="A4571">
            <v>77</v>
          </cell>
          <cell r="E4571">
            <v>2199554</v>
          </cell>
        </row>
        <row r="4572">
          <cell r="A4572">
            <v>77</v>
          </cell>
          <cell r="E4572">
            <v>3176998</v>
          </cell>
        </row>
        <row r="4573">
          <cell r="A4573">
            <v>77</v>
          </cell>
          <cell r="E4573">
            <v>4301984</v>
          </cell>
        </row>
        <row r="4574">
          <cell r="A4574">
            <v>77</v>
          </cell>
          <cell r="E4574">
            <v>512</v>
          </cell>
        </row>
        <row r="4575">
          <cell r="A4575">
            <v>77</v>
          </cell>
          <cell r="E4575">
            <v>572</v>
          </cell>
        </row>
        <row r="4576">
          <cell r="A4576">
            <v>77</v>
          </cell>
          <cell r="E4576">
            <v>651363</v>
          </cell>
        </row>
        <row r="4577">
          <cell r="A4577">
            <v>77</v>
          </cell>
          <cell r="E4577">
            <v>6990606</v>
          </cell>
        </row>
        <row r="4578">
          <cell r="A4578">
            <v>77</v>
          </cell>
          <cell r="E4578">
            <v>3126</v>
          </cell>
        </row>
        <row r="4579">
          <cell r="A4579">
            <v>77</v>
          </cell>
          <cell r="E4579">
            <v>1408286</v>
          </cell>
        </row>
        <row r="4580">
          <cell r="A4580">
            <v>77</v>
          </cell>
          <cell r="E4580">
            <v>1553559</v>
          </cell>
        </row>
        <row r="4581">
          <cell r="A4581">
            <v>77</v>
          </cell>
          <cell r="E4581">
            <v>7238534</v>
          </cell>
        </row>
        <row r="4582">
          <cell r="A4582">
            <v>77</v>
          </cell>
          <cell r="E4582">
            <v>2974</v>
          </cell>
        </row>
        <row r="4583">
          <cell r="A4583">
            <v>77</v>
          </cell>
          <cell r="E4583">
            <v>3934</v>
          </cell>
        </row>
        <row r="4584">
          <cell r="A4584">
            <v>77</v>
          </cell>
          <cell r="E4584">
            <v>5175</v>
          </cell>
        </row>
        <row r="4585">
          <cell r="A4585">
            <v>77</v>
          </cell>
          <cell r="E4585">
            <v>1325394</v>
          </cell>
        </row>
        <row r="4586">
          <cell r="A4586">
            <v>77</v>
          </cell>
          <cell r="E4586">
            <v>5434302</v>
          </cell>
        </row>
        <row r="4587">
          <cell r="A4587">
            <v>77</v>
          </cell>
          <cell r="E4587">
            <v>28679276</v>
          </cell>
        </row>
        <row r="4588">
          <cell r="A4588">
            <v>77</v>
          </cell>
          <cell r="E4588">
            <v>1334</v>
          </cell>
        </row>
        <row r="4589">
          <cell r="A4589">
            <v>77</v>
          </cell>
          <cell r="E4589">
            <v>4945</v>
          </cell>
        </row>
        <row r="4590">
          <cell r="A4590">
            <v>77</v>
          </cell>
          <cell r="E4590">
            <v>5537244</v>
          </cell>
        </row>
        <row r="4591">
          <cell r="A4591">
            <v>77</v>
          </cell>
          <cell r="E4591">
            <v>28675933</v>
          </cell>
        </row>
        <row r="4592">
          <cell r="A4592">
            <v>77</v>
          </cell>
          <cell r="E4592">
            <v>2806</v>
          </cell>
        </row>
        <row r="4593">
          <cell r="A4593">
            <v>77</v>
          </cell>
          <cell r="E4593">
            <v>673826</v>
          </cell>
        </row>
        <row r="4594">
          <cell r="A4594">
            <v>77</v>
          </cell>
          <cell r="E4594">
            <v>2682495</v>
          </cell>
        </row>
        <row r="4595">
          <cell r="A4595">
            <v>77</v>
          </cell>
          <cell r="E4595">
            <v>6991480</v>
          </cell>
        </row>
        <row r="4596">
          <cell r="A4596">
            <v>77</v>
          </cell>
          <cell r="E4596">
            <v>2815</v>
          </cell>
        </row>
        <row r="4597">
          <cell r="A4597">
            <v>77</v>
          </cell>
          <cell r="E4597">
            <v>3232</v>
          </cell>
        </row>
        <row r="4598">
          <cell r="A4598">
            <v>77</v>
          </cell>
          <cell r="E4598">
            <v>8422</v>
          </cell>
        </row>
        <row r="4599">
          <cell r="A4599">
            <v>77</v>
          </cell>
          <cell r="E4599">
            <v>9990</v>
          </cell>
        </row>
        <row r="4600">
          <cell r="A4600">
            <v>77</v>
          </cell>
          <cell r="E4600">
            <v>7874089</v>
          </cell>
        </row>
        <row r="4601">
          <cell r="A4601">
            <v>77</v>
          </cell>
          <cell r="E4601">
            <v>1357</v>
          </cell>
        </row>
        <row r="4602">
          <cell r="A4602">
            <v>77</v>
          </cell>
          <cell r="E4602">
            <v>3693</v>
          </cell>
        </row>
        <row r="4603">
          <cell r="A4603">
            <v>77</v>
          </cell>
          <cell r="E4603">
            <v>4119</v>
          </cell>
        </row>
        <row r="4604">
          <cell r="A4604">
            <v>77</v>
          </cell>
          <cell r="E4604">
            <v>1502181</v>
          </cell>
        </row>
        <row r="4605">
          <cell r="A4605">
            <v>77</v>
          </cell>
          <cell r="E4605">
            <v>1919</v>
          </cell>
        </row>
        <row r="4606">
          <cell r="A4606">
            <v>77</v>
          </cell>
          <cell r="E4606">
            <v>724908</v>
          </cell>
        </row>
        <row r="4607">
          <cell r="A4607">
            <v>77</v>
          </cell>
          <cell r="E4607">
            <v>3119366</v>
          </cell>
        </row>
        <row r="4608">
          <cell r="A4608">
            <v>77</v>
          </cell>
          <cell r="E4608">
            <v>7874183</v>
          </cell>
        </row>
        <row r="4609">
          <cell r="A4609">
            <v>78</v>
          </cell>
          <cell r="E4609">
            <v>6619</v>
          </cell>
        </row>
        <row r="4610">
          <cell r="A4610">
            <v>78</v>
          </cell>
          <cell r="E4610">
            <v>2067</v>
          </cell>
        </row>
        <row r="4611">
          <cell r="A4611">
            <v>78</v>
          </cell>
          <cell r="E4611">
            <v>3147</v>
          </cell>
        </row>
        <row r="4612">
          <cell r="A4612">
            <v>78</v>
          </cell>
          <cell r="E4612">
            <v>9539</v>
          </cell>
        </row>
        <row r="4613">
          <cell r="A4613">
            <v>78</v>
          </cell>
          <cell r="E4613">
            <v>798772</v>
          </cell>
        </row>
        <row r="4614">
          <cell r="A4614">
            <v>78</v>
          </cell>
          <cell r="E4614">
            <v>1897</v>
          </cell>
        </row>
        <row r="4615">
          <cell r="A4615">
            <v>78</v>
          </cell>
          <cell r="E4615">
            <v>8712</v>
          </cell>
        </row>
        <row r="4616">
          <cell r="A4616">
            <v>78</v>
          </cell>
          <cell r="E4616">
            <v>1539225</v>
          </cell>
        </row>
        <row r="4617">
          <cell r="A4617">
            <v>78</v>
          </cell>
          <cell r="E4617">
            <v>5465904</v>
          </cell>
        </row>
        <row r="4618">
          <cell r="A4618">
            <v>78</v>
          </cell>
          <cell r="E4618">
            <v>2781</v>
          </cell>
        </row>
        <row r="4619">
          <cell r="A4619">
            <v>78</v>
          </cell>
          <cell r="E4619">
            <v>3175</v>
          </cell>
        </row>
        <row r="4620">
          <cell r="A4620">
            <v>78</v>
          </cell>
          <cell r="E4620">
            <v>4880</v>
          </cell>
        </row>
        <row r="4621">
          <cell r="A4621">
            <v>78</v>
          </cell>
          <cell r="E4621">
            <v>2415211</v>
          </cell>
        </row>
        <row r="4622">
          <cell r="A4622">
            <v>78</v>
          </cell>
          <cell r="E4622">
            <v>291</v>
          </cell>
        </row>
        <row r="4623">
          <cell r="A4623">
            <v>78</v>
          </cell>
          <cell r="E4623">
            <v>487</v>
          </cell>
        </row>
        <row r="4624">
          <cell r="A4624">
            <v>78</v>
          </cell>
          <cell r="E4624">
            <v>8648</v>
          </cell>
        </row>
        <row r="4625">
          <cell r="A4625">
            <v>78</v>
          </cell>
          <cell r="E4625">
            <v>685303</v>
          </cell>
        </row>
        <row r="4626">
          <cell r="A4626">
            <v>78</v>
          </cell>
          <cell r="E4626">
            <v>1361127</v>
          </cell>
        </row>
        <row r="4627">
          <cell r="A4627">
            <v>78</v>
          </cell>
          <cell r="E4627">
            <v>429</v>
          </cell>
        </row>
        <row r="4628">
          <cell r="A4628">
            <v>78</v>
          </cell>
          <cell r="E4628">
            <v>2269</v>
          </cell>
        </row>
        <row r="4629">
          <cell r="A4629">
            <v>78</v>
          </cell>
          <cell r="E4629">
            <v>4900</v>
          </cell>
        </row>
        <row r="4630">
          <cell r="A4630">
            <v>78</v>
          </cell>
          <cell r="E4630">
            <v>7874</v>
          </cell>
        </row>
        <row r="4631">
          <cell r="A4631">
            <v>78</v>
          </cell>
          <cell r="E4631">
            <v>1640</v>
          </cell>
        </row>
        <row r="4632">
          <cell r="A4632">
            <v>78</v>
          </cell>
          <cell r="E4632">
            <v>6507</v>
          </cell>
        </row>
        <row r="4633">
          <cell r="A4633">
            <v>78</v>
          </cell>
          <cell r="E4633">
            <v>9663</v>
          </cell>
        </row>
        <row r="4634">
          <cell r="A4634">
            <v>78</v>
          </cell>
          <cell r="E4634">
            <v>5042808</v>
          </cell>
        </row>
        <row r="4635">
          <cell r="A4635">
            <v>78</v>
          </cell>
          <cell r="E4635">
            <v>717</v>
          </cell>
        </row>
        <row r="4636">
          <cell r="A4636">
            <v>78</v>
          </cell>
          <cell r="E4636">
            <v>3171</v>
          </cell>
        </row>
        <row r="4637">
          <cell r="A4637">
            <v>78</v>
          </cell>
          <cell r="E4637">
            <v>4033</v>
          </cell>
        </row>
        <row r="4638">
          <cell r="A4638">
            <v>78</v>
          </cell>
          <cell r="E4638">
            <v>633161</v>
          </cell>
        </row>
        <row r="4639">
          <cell r="A4639">
            <v>78</v>
          </cell>
          <cell r="E4639">
            <v>759</v>
          </cell>
        </row>
        <row r="4640">
          <cell r="A4640">
            <v>78</v>
          </cell>
          <cell r="E4640">
            <v>4010</v>
          </cell>
        </row>
        <row r="4641">
          <cell r="A4641">
            <v>78</v>
          </cell>
          <cell r="E4641">
            <v>6093</v>
          </cell>
        </row>
        <row r="4642">
          <cell r="A4642">
            <v>78</v>
          </cell>
          <cell r="E4642">
            <v>3425696</v>
          </cell>
        </row>
        <row r="4643">
          <cell r="A4643">
            <v>78</v>
          </cell>
          <cell r="E4643">
            <v>5063</v>
          </cell>
        </row>
        <row r="4644">
          <cell r="A4644">
            <v>78</v>
          </cell>
          <cell r="E4644">
            <v>6715</v>
          </cell>
        </row>
        <row r="4645">
          <cell r="A4645">
            <v>78</v>
          </cell>
          <cell r="E4645">
            <v>3846</v>
          </cell>
        </row>
        <row r="4646">
          <cell r="A4646">
            <v>78</v>
          </cell>
          <cell r="E4646">
            <v>4571</v>
          </cell>
        </row>
        <row r="4647">
          <cell r="A4647">
            <v>78</v>
          </cell>
          <cell r="E4647">
            <v>28679086</v>
          </cell>
        </row>
        <row r="4648">
          <cell r="A4648">
            <v>78</v>
          </cell>
          <cell r="E4648">
            <v>1326</v>
          </cell>
        </row>
        <row r="4649">
          <cell r="A4649">
            <v>78</v>
          </cell>
          <cell r="E4649">
            <v>3258</v>
          </cell>
        </row>
        <row r="4650">
          <cell r="A4650">
            <v>78</v>
          </cell>
          <cell r="E4650">
            <v>5987</v>
          </cell>
        </row>
        <row r="4651">
          <cell r="A4651">
            <v>78</v>
          </cell>
          <cell r="E4651">
            <v>6049</v>
          </cell>
        </row>
        <row r="4652">
          <cell r="A4652">
            <v>78</v>
          </cell>
          <cell r="E4652">
            <v>1294</v>
          </cell>
        </row>
        <row r="4653">
          <cell r="A4653">
            <v>78</v>
          </cell>
          <cell r="E4653">
            <v>6217</v>
          </cell>
        </row>
        <row r="4654">
          <cell r="A4654">
            <v>78</v>
          </cell>
          <cell r="E4654">
            <v>5042390</v>
          </cell>
        </row>
        <row r="4655">
          <cell r="A4655">
            <v>78</v>
          </cell>
          <cell r="E4655">
            <v>7253903</v>
          </cell>
        </row>
        <row r="4656">
          <cell r="A4656">
            <v>78</v>
          </cell>
          <cell r="E4656">
            <v>495</v>
          </cell>
        </row>
        <row r="4657">
          <cell r="A4657">
            <v>78</v>
          </cell>
          <cell r="E4657">
            <v>2998</v>
          </cell>
        </row>
        <row r="4658">
          <cell r="A4658">
            <v>78</v>
          </cell>
          <cell r="E4658">
            <v>9115</v>
          </cell>
        </row>
        <row r="4659">
          <cell r="A4659">
            <v>78</v>
          </cell>
          <cell r="E4659">
            <v>28678316</v>
          </cell>
        </row>
        <row r="4660">
          <cell r="A4660">
            <v>78</v>
          </cell>
          <cell r="E4660">
            <v>210</v>
          </cell>
        </row>
        <row r="4661">
          <cell r="A4661">
            <v>78</v>
          </cell>
          <cell r="E4661">
            <v>3712</v>
          </cell>
        </row>
        <row r="4662">
          <cell r="A4662">
            <v>78</v>
          </cell>
          <cell r="E4662">
            <v>843231</v>
          </cell>
        </row>
        <row r="4663">
          <cell r="A4663">
            <v>78</v>
          </cell>
          <cell r="E4663">
            <v>6579781</v>
          </cell>
        </row>
        <row r="4664">
          <cell r="A4664">
            <v>81</v>
          </cell>
          <cell r="E4664">
            <v>28677996</v>
          </cell>
        </row>
        <row r="4665">
          <cell r="A4665">
            <v>81</v>
          </cell>
          <cell r="E4665">
            <v>2783</v>
          </cell>
        </row>
        <row r="4666">
          <cell r="A4666">
            <v>81</v>
          </cell>
          <cell r="E4666">
            <v>2625</v>
          </cell>
        </row>
        <row r="4667">
          <cell r="A4667">
            <v>81</v>
          </cell>
          <cell r="E4667">
            <v>596792</v>
          </cell>
        </row>
        <row r="4668">
          <cell r="A4668">
            <v>81</v>
          </cell>
          <cell r="E4668">
            <v>1195384</v>
          </cell>
        </row>
        <row r="4669">
          <cell r="A4669">
            <v>81</v>
          </cell>
          <cell r="E4669">
            <v>8938</v>
          </cell>
        </row>
        <row r="4670">
          <cell r="A4670">
            <v>81</v>
          </cell>
          <cell r="E4670">
            <v>750046</v>
          </cell>
        </row>
        <row r="4671">
          <cell r="A4671">
            <v>81</v>
          </cell>
          <cell r="E4671">
            <v>795509</v>
          </cell>
        </row>
        <row r="4672">
          <cell r="A4672">
            <v>81</v>
          </cell>
          <cell r="E4672">
            <v>7952889</v>
          </cell>
        </row>
        <row r="4673">
          <cell r="A4673">
            <v>81</v>
          </cell>
          <cell r="E4673">
            <v>3790</v>
          </cell>
        </row>
        <row r="4674">
          <cell r="A4674">
            <v>81</v>
          </cell>
          <cell r="E4674">
            <v>8970</v>
          </cell>
        </row>
        <row r="4675">
          <cell r="A4675">
            <v>81</v>
          </cell>
          <cell r="E4675">
            <v>9546</v>
          </cell>
        </row>
        <row r="4676">
          <cell r="A4676">
            <v>81</v>
          </cell>
          <cell r="E4676">
            <v>676886</v>
          </cell>
        </row>
        <row r="4677">
          <cell r="A4677">
            <v>81</v>
          </cell>
          <cell r="E4677">
            <v>1606</v>
          </cell>
        </row>
        <row r="4678">
          <cell r="A4678">
            <v>81</v>
          </cell>
          <cell r="E4678">
            <v>1884</v>
          </cell>
        </row>
        <row r="4679">
          <cell r="A4679">
            <v>81</v>
          </cell>
          <cell r="E4679">
            <v>3340</v>
          </cell>
        </row>
        <row r="4680">
          <cell r="A4680">
            <v>81</v>
          </cell>
          <cell r="E4680">
            <v>6589730</v>
          </cell>
        </row>
        <row r="4681">
          <cell r="A4681">
            <v>81</v>
          </cell>
          <cell r="E4681">
            <v>7910580</v>
          </cell>
        </row>
        <row r="4682">
          <cell r="A4682">
            <v>81</v>
          </cell>
          <cell r="E4682">
            <v>2532147</v>
          </cell>
        </row>
        <row r="4683">
          <cell r="A4683">
            <v>81</v>
          </cell>
          <cell r="E4683">
            <v>4451741</v>
          </cell>
        </row>
        <row r="4684">
          <cell r="A4684">
            <v>81</v>
          </cell>
          <cell r="E4684">
            <v>5955391</v>
          </cell>
        </row>
        <row r="4685">
          <cell r="A4685">
            <v>81</v>
          </cell>
          <cell r="E4685">
            <v>7479334</v>
          </cell>
        </row>
        <row r="4686">
          <cell r="A4686">
            <v>81</v>
          </cell>
          <cell r="E4686">
            <v>916454</v>
          </cell>
        </row>
        <row r="4687">
          <cell r="A4687">
            <v>81</v>
          </cell>
          <cell r="E4687">
            <v>1188214</v>
          </cell>
        </row>
        <row r="4688">
          <cell r="A4688">
            <v>81</v>
          </cell>
          <cell r="E4688">
            <v>7582614</v>
          </cell>
        </row>
        <row r="4689">
          <cell r="A4689">
            <v>81</v>
          </cell>
          <cell r="E4689">
            <v>7812647</v>
          </cell>
        </row>
        <row r="4690">
          <cell r="A4690">
            <v>81</v>
          </cell>
          <cell r="E4690">
            <v>5250</v>
          </cell>
        </row>
        <row r="4691">
          <cell r="A4691">
            <v>81</v>
          </cell>
          <cell r="E4691">
            <v>583498</v>
          </cell>
        </row>
        <row r="4692">
          <cell r="A4692">
            <v>81</v>
          </cell>
          <cell r="E4692">
            <v>3425537</v>
          </cell>
        </row>
        <row r="4693">
          <cell r="A4693">
            <v>81</v>
          </cell>
          <cell r="E4693">
            <v>5543692</v>
          </cell>
        </row>
        <row r="4694">
          <cell r="A4694">
            <v>81</v>
          </cell>
          <cell r="E4694">
            <v>7608467</v>
          </cell>
        </row>
        <row r="4695">
          <cell r="A4695">
            <v>81</v>
          </cell>
          <cell r="E4695">
            <v>1045</v>
          </cell>
        </row>
        <row r="4696">
          <cell r="A4696">
            <v>81</v>
          </cell>
          <cell r="E4696">
            <v>4089728</v>
          </cell>
        </row>
        <row r="4697">
          <cell r="A4697">
            <v>81</v>
          </cell>
          <cell r="E4697">
            <v>7106667</v>
          </cell>
        </row>
        <row r="4698">
          <cell r="A4698">
            <v>81</v>
          </cell>
          <cell r="E4698">
            <v>7854578</v>
          </cell>
        </row>
        <row r="4699">
          <cell r="A4699">
            <v>81</v>
          </cell>
          <cell r="E4699">
            <v>28679102</v>
          </cell>
        </row>
        <row r="4700">
          <cell r="A4700">
            <v>81</v>
          </cell>
          <cell r="E4700">
            <v>8260</v>
          </cell>
        </row>
        <row r="4701">
          <cell r="A4701">
            <v>81</v>
          </cell>
          <cell r="E4701">
            <v>2480500</v>
          </cell>
        </row>
        <row r="4702">
          <cell r="A4702">
            <v>81</v>
          </cell>
          <cell r="E4702">
            <v>5965742</v>
          </cell>
        </row>
        <row r="4703">
          <cell r="A4703">
            <v>81</v>
          </cell>
          <cell r="E4703">
            <v>7851971</v>
          </cell>
        </row>
        <row r="4704">
          <cell r="A4704">
            <v>81</v>
          </cell>
          <cell r="E4704">
            <v>28679134</v>
          </cell>
        </row>
        <row r="4705">
          <cell r="A4705">
            <v>81</v>
          </cell>
          <cell r="E4705">
            <v>1239471</v>
          </cell>
        </row>
        <row r="4706">
          <cell r="A4706">
            <v>81</v>
          </cell>
          <cell r="E4706">
            <v>3647976</v>
          </cell>
        </row>
        <row r="4707">
          <cell r="A4707">
            <v>81</v>
          </cell>
          <cell r="E4707">
            <v>4850975</v>
          </cell>
        </row>
        <row r="4708">
          <cell r="A4708">
            <v>81</v>
          </cell>
          <cell r="E4708">
            <v>6615847</v>
          </cell>
        </row>
        <row r="4709">
          <cell r="A4709">
            <v>81</v>
          </cell>
          <cell r="E4709">
            <v>2078</v>
          </cell>
        </row>
        <row r="4710">
          <cell r="A4710">
            <v>81</v>
          </cell>
          <cell r="E4710">
            <v>6013</v>
          </cell>
        </row>
        <row r="4711">
          <cell r="A4711">
            <v>81</v>
          </cell>
          <cell r="E4711">
            <v>7289</v>
          </cell>
        </row>
        <row r="4712">
          <cell r="A4712">
            <v>81</v>
          </cell>
          <cell r="E4712">
            <v>9727</v>
          </cell>
        </row>
        <row r="4713">
          <cell r="A4713">
            <v>81</v>
          </cell>
          <cell r="E4713">
            <v>740677</v>
          </cell>
        </row>
        <row r="4714">
          <cell r="A4714">
            <v>81</v>
          </cell>
          <cell r="E4714">
            <v>864763</v>
          </cell>
        </row>
        <row r="4715">
          <cell r="A4715">
            <v>81</v>
          </cell>
          <cell r="E4715">
            <v>2423414</v>
          </cell>
        </row>
        <row r="4716">
          <cell r="A4716">
            <v>81</v>
          </cell>
          <cell r="E4716">
            <v>7412238</v>
          </cell>
        </row>
        <row r="4717">
          <cell r="A4717">
            <v>81</v>
          </cell>
          <cell r="E4717">
            <v>28676536</v>
          </cell>
        </row>
        <row r="4718">
          <cell r="A4718">
            <v>81</v>
          </cell>
          <cell r="E4718">
            <v>28675719</v>
          </cell>
        </row>
        <row r="4719">
          <cell r="A4719">
            <v>81</v>
          </cell>
          <cell r="E4719">
            <v>2660</v>
          </cell>
        </row>
        <row r="4720">
          <cell r="A4720">
            <v>81</v>
          </cell>
          <cell r="E4720">
            <v>9140</v>
          </cell>
        </row>
        <row r="4721">
          <cell r="A4721">
            <v>81</v>
          </cell>
          <cell r="E4721">
            <v>1056072</v>
          </cell>
        </row>
        <row r="4722">
          <cell r="A4722">
            <v>81</v>
          </cell>
          <cell r="E4722">
            <v>1068346</v>
          </cell>
        </row>
        <row r="4723">
          <cell r="A4723">
            <v>81</v>
          </cell>
          <cell r="E4723">
            <v>1806</v>
          </cell>
        </row>
        <row r="4724">
          <cell r="A4724">
            <v>81</v>
          </cell>
          <cell r="E4724">
            <v>1024751</v>
          </cell>
        </row>
        <row r="4725">
          <cell r="A4725">
            <v>81</v>
          </cell>
          <cell r="E4725">
            <v>1042092</v>
          </cell>
        </row>
        <row r="4726">
          <cell r="A4726">
            <v>81</v>
          </cell>
          <cell r="E4726">
            <v>7991075</v>
          </cell>
        </row>
        <row r="4727">
          <cell r="A4727">
            <v>81</v>
          </cell>
          <cell r="E4727">
            <v>28675521</v>
          </cell>
        </row>
        <row r="4728">
          <cell r="A4728">
            <v>81</v>
          </cell>
          <cell r="E4728">
            <v>728533</v>
          </cell>
        </row>
        <row r="4729">
          <cell r="A4729">
            <v>81</v>
          </cell>
          <cell r="E4729">
            <v>2163709</v>
          </cell>
        </row>
        <row r="4730">
          <cell r="A4730">
            <v>81</v>
          </cell>
          <cell r="E4730">
            <v>2973822</v>
          </cell>
        </row>
        <row r="4731">
          <cell r="A4731">
            <v>81</v>
          </cell>
          <cell r="E4731">
            <v>5372622</v>
          </cell>
        </row>
        <row r="4732">
          <cell r="A4732">
            <v>81</v>
          </cell>
          <cell r="E4732">
            <v>7865339</v>
          </cell>
        </row>
        <row r="4733">
          <cell r="A4733">
            <v>81</v>
          </cell>
          <cell r="E4733">
            <v>8750</v>
          </cell>
        </row>
        <row r="4734">
          <cell r="A4734">
            <v>81</v>
          </cell>
          <cell r="E4734">
            <v>1926875</v>
          </cell>
        </row>
        <row r="4735">
          <cell r="A4735">
            <v>81</v>
          </cell>
          <cell r="E4735">
            <v>7903487</v>
          </cell>
        </row>
        <row r="4736">
          <cell r="A4736">
            <v>81</v>
          </cell>
          <cell r="E4736">
            <v>28677653</v>
          </cell>
        </row>
        <row r="4737">
          <cell r="A4737">
            <v>81</v>
          </cell>
          <cell r="E4737">
            <v>830360</v>
          </cell>
        </row>
        <row r="4738">
          <cell r="A4738">
            <v>81</v>
          </cell>
          <cell r="E4738">
            <v>1003357</v>
          </cell>
        </row>
        <row r="4739">
          <cell r="A4739">
            <v>81</v>
          </cell>
          <cell r="E4739">
            <v>1143673</v>
          </cell>
        </row>
        <row r="4740">
          <cell r="A4740">
            <v>81</v>
          </cell>
          <cell r="E4740">
            <v>28675491</v>
          </cell>
        </row>
        <row r="4741">
          <cell r="A4741">
            <v>81</v>
          </cell>
          <cell r="E4741">
            <v>28677114</v>
          </cell>
        </row>
        <row r="4742">
          <cell r="A4742">
            <v>81</v>
          </cell>
          <cell r="E4742">
            <v>1269967</v>
          </cell>
        </row>
        <row r="4743">
          <cell r="A4743">
            <v>81</v>
          </cell>
          <cell r="E4743">
            <v>2888258</v>
          </cell>
        </row>
        <row r="4744">
          <cell r="A4744">
            <v>81</v>
          </cell>
          <cell r="E4744">
            <v>7060283</v>
          </cell>
        </row>
        <row r="4745">
          <cell r="A4745">
            <v>81</v>
          </cell>
          <cell r="E4745">
            <v>974627</v>
          </cell>
        </row>
        <row r="4746">
          <cell r="A4746">
            <v>81</v>
          </cell>
          <cell r="E4746">
            <v>1003407</v>
          </cell>
        </row>
        <row r="4747">
          <cell r="A4747">
            <v>81</v>
          </cell>
          <cell r="E4747">
            <v>1280871</v>
          </cell>
        </row>
        <row r="4748">
          <cell r="A4748">
            <v>81</v>
          </cell>
          <cell r="E4748">
            <v>28675431</v>
          </cell>
        </row>
        <row r="4749">
          <cell r="A4749">
            <v>81</v>
          </cell>
          <cell r="E4749">
            <v>1501991</v>
          </cell>
        </row>
        <row r="4750">
          <cell r="A4750">
            <v>81</v>
          </cell>
          <cell r="E4750">
            <v>3652496</v>
          </cell>
        </row>
        <row r="4751">
          <cell r="A4751">
            <v>81</v>
          </cell>
          <cell r="E4751">
            <v>7068474</v>
          </cell>
        </row>
        <row r="4752">
          <cell r="A4752">
            <v>81</v>
          </cell>
          <cell r="E4752">
            <v>7856818</v>
          </cell>
        </row>
        <row r="4753">
          <cell r="A4753">
            <v>81</v>
          </cell>
          <cell r="E4753">
            <v>7919845</v>
          </cell>
        </row>
        <row r="4754">
          <cell r="A4754">
            <v>81</v>
          </cell>
          <cell r="E4754">
            <v>841600</v>
          </cell>
        </row>
        <row r="4755">
          <cell r="A4755">
            <v>81</v>
          </cell>
          <cell r="E4755">
            <v>1036674</v>
          </cell>
        </row>
        <row r="4756">
          <cell r="A4756">
            <v>81</v>
          </cell>
          <cell r="E4756">
            <v>7012924</v>
          </cell>
        </row>
        <row r="4757">
          <cell r="A4757">
            <v>81</v>
          </cell>
          <cell r="E4757">
            <v>7825113</v>
          </cell>
        </row>
        <row r="4758">
          <cell r="A4758">
            <v>81</v>
          </cell>
          <cell r="E4758">
            <v>6546</v>
          </cell>
        </row>
        <row r="4759">
          <cell r="A4759">
            <v>81</v>
          </cell>
          <cell r="E4759">
            <v>1111479</v>
          </cell>
        </row>
        <row r="4760">
          <cell r="A4760">
            <v>81</v>
          </cell>
          <cell r="E4760">
            <v>2612216</v>
          </cell>
        </row>
        <row r="4761">
          <cell r="A4761">
            <v>81</v>
          </cell>
          <cell r="E4761">
            <v>5402488</v>
          </cell>
        </row>
        <row r="4762">
          <cell r="A4762">
            <v>81</v>
          </cell>
          <cell r="E4762">
            <v>28675530</v>
          </cell>
        </row>
        <row r="4763">
          <cell r="A4763">
            <v>81</v>
          </cell>
          <cell r="E4763">
            <v>2444095</v>
          </cell>
        </row>
        <row r="4764">
          <cell r="A4764">
            <v>81</v>
          </cell>
          <cell r="E4764">
            <v>4773168</v>
          </cell>
        </row>
        <row r="4765">
          <cell r="A4765">
            <v>81</v>
          </cell>
          <cell r="E4765">
            <v>5677417</v>
          </cell>
        </row>
        <row r="4766">
          <cell r="A4766">
            <v>81</v>
          </cell>
          <cell r="E4766">
            <v>7526898</v>
          </cell>
        </row>
        <row r="4767">
          <cell r="A4767">
            <v>81</v>
          </cell>
          <cell r="E4767">
            <v>2724253</v>
          </cell>
        </row>
        <row r="4768">
          <cell r="A4768">
            <v>81</v>
          </cell>
          <cell r="E4768">
            <v>7237313</v>
          </cell>
        </row>
        <row r="4769">
          <cell r="A4769">
            <v>81</v>
          </cell>
          <cell r="E4769">
            <v>7372274</v>
          </cell>
        </row>
        <row r="4770">
          <cell r="A4770">
            <v>81</v>
          </cell>
          <cell r="E4770">
            <v>7738783</v>
          </cell>
        </row>
        <row r="4771">
          <cell r="A4771">
            <v>81</v>
          </cell>
          <cell r="E4771">
            <v>7830942</v>
          </cell>
        </row>
        <row r="4772">
          <cell r="A4772">
            <v>81</v>
          </cell>
          <cell r="E4772">
            <v>583524</v>
          </cell>
        </row>
        <row r="4773">
          <cell r="A4773">
            <v>81</v>
          </cell>
          <cell r="E4773">
            <v>7914915</v>
          </cell>
        </row>
        <row r="4774">
          <cell r="A4774">
            <v>81</v>
          </cell>
          <cell r="E4774">
            <v>28677194</v>
          </cell>
        </row>
        <row r="4775">
          <cell r="A4775">
            <v>81</v>
          </cell>
          <cell r="E4775">
            <v>28678957</v>
          </cell>
        </row>
        <row r="4776">
          <cell r="A4776">
            <v>81</v>
          </cell>
          <cell r="E4776">
            <v>847225</v>
          </cell>
        </row>
        <row r="4777">
          <cell r="A4777">
            <v>81</v>
          </cell>
          <cell r="E4777">
            <v>1188167</v>
          </cell>
        </row>
        <row r="4778">
          <cell r="A4778">
            <v>81</v>
          </cell>
          <cell r="E4778">
            <v>1458057</v>
          </cell>
        </row>
        <row r="4779">
          <cell r="A4779">
            <v>81</v>
          </cell>
          <cell r="E4779">
            <v>3314990</v>
          </cell>
        </row>
        <row r="4780">
          <cell r="A4780">
            <v>81</v>
          </cell>
          <cell r="E4780">
            <v>2686</v>
          </cell>
        </row>
        <row r="4781">
          <cell r="A4781">
            <v>81</v>
          </cell>
          <cell r="E4781">
            <v>2291768</v>
          </cell>
        </row>
        <row r="4782">
          <cell r="A4782">
            <v>81</v>
          </cell>
          <cell r="E4782">
            <v>6771590</v>
          </cell>
        </row>
        <row r="4783">
          <cell r="A4783">
            <v>81</v>
          </cell>
          <cell r="E4783">
            <v>28677763</v>
          </cell>
        </row>
        <row r="4784">
          <cell r="A4784">
            <v>81</v>
          </cell>
          <cell r="E4784">
            <v>756442</v>
          </cell>
        </row>
        <row r="4785">
          <cell r="A4785">
            <v>81</v>
          </cell>
          <cell r="E4785">
            <v>1129499</v>
          </cell>
        </row>
        <row r="4786">
          <cell r="A4786">
            <v>81</v>
          </cell>
          <cell r="E4786">
            <v>7889517</v>
          </cell>
        </row>
        <row r="4787">
          <cell r="A4787">
            <v>81</v>
          </cell>
          <cell r="E4787">
            <v>7915917</v>
          </cell>
        </row>
        <row r="4788">
          <cell r="A4788">
            <v>81</v>
          </cell>
          <cell r="E4788">
            <v>788773</v>
          </cell>
        </row>
        <row r="4789">
          <cell r="A4789">
            <v>81</v>
          </cell>
          <cell r="E4789">
            <v>3982839</v>
          </cell>
        </row>
        <row r="4790">
          <cell r="A4790">
            <v>81</v>
          </cell>
          <cell r="E4790">
            <v>4363999</v>
          </cell>
        </row>
        <row r="4791">
          <cell r="A4791">
            <v>81</v>
          </cell>
          <cell r="E4791">
            <v>6780444</v>
          </cell>
        </row>
        <row r="4792">
          <cell r="A4792">
            <v>81</v>
          </cell>
          <cell r="E4792">
            <v>7786844</v>
          </cell>
        </row>
        <row r="4793">
          <cell r="A4793">
            <v>81</v>
          </cell>
          <cell r="E4793">
            <v>1181584</v>
          </cell>
        </row>
        <row r="4794">
          <cell r="A4794">
            <v>81</v>
          </cell>
          <cell r="E4794">
            <v>2587444</v>
          </cell>
        </row>
        <row r="4795">
          <cell r="A4795">
            <v>81</v>
          </cell>
          <cell r="E4795">
            <v>6857886</v>
          </cell>
        </row>
        <row r="4796">
          <cell r="A4796">
            <v>81</v>
          </cell>
          <cell r="E4796">
            <v>2896910</v>
          </cell>
        </row>
        <row r="4797">
          <cell r="A4797">
            <v>81</v>
          </cell>
          <cell r="E4797">
            <v>3173372</v>
          </cell>
        </row>
        <row r="4798">
          <cell r="A4798">
            <v>81</v>
          </cell>
          <cell r="E4798">
            <v>6485509</v>
          </cell>
        </row>
        <row r="4799">
          <cell r="A4799">
            <v>81</v>
          </cell>
          <cell r="E4799">
            <v>7827856</v>
          </cell>
        </row>
        <row r="4800">
          <cell r="A4800">
            <v>81</v>
          </cell>
          <cell r="E4800">
            <v>28678928</v>
          </cell>
        </row>
        <row r="4801">
          <cell r="A4801">
            <v>81</v>
          </cell>
          <cell r="E4801">
            <v>6435</v>
          </cell>
        </row>
        <row r="4802">
          <cell r="A4802">
            <v>81</v>
          </cell>
          <cell r="E4802">
            <v>7962159</v>
          </cell>
        </row>
        <row r="4803">
          <cell r="A4803">
            <v>81</v>
          </cell>
          <cell r="E4803">
            <v>28675486</v>
          </cell>
        </row>
        <row r="4804">
          <cell r="A4804">
            <v>81</v>
          </cell>
          <cell r="E4804">
            <v>28676262</v>
          </cell>
        </row>
        <row r="4805">
          <cell r="A4805">
            <v>81</v>
          </cell>
          <cell r="E4805">
            <v>2185054</v>
          </cell>
        </row>
        <row r="4806">
          <cell r="A4806">
            <v>81</v>
          </cell>
          <cell r="E4806">
            <v>6786550</v>
          </cell>
        </row>
        <row r="4807">
          <cell r="A4807">
            <v>81</v>
          </cell>
          <cell r="E4807">
            <v>7626626</v>
          </cell>
        </row>
        <row r="4808">
          <cell r="A4808">
            <v>81</v>
          </cell>
          <cell r="E4808">
            <v>28676465</v>
          </cell>
        </row>
        <row r="4809">
          <cell r="A4809">
            <v>81</v>
          </cell>
          <cell r="E4809">
            <v>1279661</v>
          </cell>
        </row>
        <row r="4810">
          <cell r="A4810">
            <v>81</v>
          </cell>
          <cell r="E4810">
            <v>1865434</v>
          </cell>
        </row>
        <row r="4811">
          <cell r="A4811">
            <v>81</v>
          </cell>
          <cell r="E4811">
            <v>2223990</v>
          </cell>
        </row>
        <row r="4812">
          <cell r="A4812">
            <v>81</v>
          </cell>
          <cell r="E4812">
            <v>4603017</v>
          </cell>
        </row>
        <row r="4813">
          <cell r="A4813">
            <v>81</v>
          </cell>
          <cell r="E4813">
            <v>28678732</v>
          </cell>
        </row>
        <row r="4814">
          <cell r="A4814">
            <v>81</v>
          </cell>
          <cell r="E4814">
            <v>5241009</v>
          </cell>
        </row>
        <row r="4815">
          <cell r="A4815">
            <v>81</v>
          </cell>
          <cell r="E4815">
            <v>28675494</v>
          </cell>
        </row>
        <row r="4816">
          <cell r="A4816">
            <v>81</v>
          </cell>
          <cell r="E4816">
            <v>933</v>
          </cell>
        </row>
        <row r="4817">
          <cell r="A4817">
            <v>81</v>
          </cell>
          <cell r="E4817">
            <v>3364239</v>
          </cell>
        </row>
        <row r="4818">
          <cell r="A4818">
            <v>81</v>
          </cell>
          <cell r="E4818">
            <v>8960</v>
          </cell>
        </row>
        <row r="4819">
          <cell r="A4819">
            <v>81</v>
          </cell>
          <cell r="E4819">
            <v>4550105</v>
          </cell>
        </row>
        <row r="4820">
          <cell r="A4820">
            <v>81</v>
          </cell>
          <cell r="E4820">
            <v>4673116</v>
          </cell>
        </row>
        <row r="4821">
          <cell r="A4821">
            <v>81</v>
          </cell>
          <cell r="E4821">
            <v>7789128</v>
          </cell>
        </row>
        <row r="4822">
          <cell r="A4822">
            <v>81</v>
          </cell>
          <cell r="E4822">
            <v>5475</v>
          </cell>
        </row>
        <row r="4823">
          <cell r="A4823">
            <v>81</v>
          </cell>
          <cell r="E4823">
            <v>1036686</v>
          </cell>
        </row>
        <row r="4824">
          <cell r="A4824">
            <v>81</v>
          </cell>
          <cell r="E4824">
            <v>4779373</v>
          </cell>
        </row>
        <row r="4825">
          <cell r="A4825">
            <v>81</v>
          </cell>
          <cell r="E4825">
            <v>7272035</v>
          </cell>
        </row>
        <row r="4826">
          <cell r="A4826">
            <v>81</v>
          </cell>
          <cell r="E4826">
            <v>7782884</v>
          </cell>
        </row>
        <row r="4827">
          <cell r="A4827">
            <v>81</v>
          </cell>
          <cell r="E4827">
            <v>7857653</v>
          </cell>
        </row>
        <row r="4828">
          <cell r="A4828">
            <v>81</v>
          </cell>
          <cell r="E4828">
            <v>691079</v>
          </cell>
        </row>
        <row r="4829">
          <cell r="A4829">
            <v>81</v>
          </cell>
          <cell r="E4829">
            <v>1036731</v>
          </cell>
        </row>
        <row r="4830">
          <cell r="A4830">
            <v>81</v>
          </cell>
          <cell r="E4830">
            <v>4769294</v>
          </cell>
        </row>
        <row r="4831">
          <cell r="A4831">
            <v>81</v>
          </cell>
          <cell r="E4831">
            <v>936262</v>
          </cell>
        </row>
        <row r="4832">
          <cell r="A4832">
            <v>81</v>
          </cell>
          <cell r="E4832">
            <v>1972752</v>
          </cell>
        </row>
        <row r="4833">
          <cell r="A4833">
            <v>81</v>
          </cell>
          <cell r="E4833">
            <v>7706953</v>
          </cell>
        </row>
        <row r="4834">
          <cell r="A4834">
            <v>81</v>
          </cell>
          <cell r="E4834">
            <v>7836945</v>
          </cell>
        </row>
        <row r="4835">
          <cell r="A4835">
            <v>81</v>
          </cell>
          <cell r="E4835">
            <v>3081634</v>
          </cell>
        </row>
        <row r="4836">
          <cell r="A4836">
            <v>81</v>
          </cell>
          <cell r="E4836">
            <v>4617742</v>
          </cell>
        </row>
        <row r="4837">
          <cell r="A4837">
            <v>81</v>
          </cell>
          <cell r="E4837">
            <v>7738285</v>
          </cell>
        </row>
        <row r="4838">
          <cell r="A4838">
            <v>81</v>
          </cell>
          <cell r="E4838">
            <v>7780341</v>
          </cell>
        </row>
        <row r="4839">
          <cell r="A4839">
            <v>81</v>
          </cell>
          <cell r="E4839">
            <v>3342365</v>
          </cell>
        </row>
        <row r="4840">
          <cell r="A4840">
            <v>81</v>
          </cell>
          <cell r="E4840">
            <v>1165761</v>
          </cell>
        </row>
        <row r="4841">
          <cell r="A4841">
            <v>81</v>
          </cell>
          <cell r="E4841">
            <v>2269302</v>
          </cell>
        </row>
        <row r="4842">
          <cell r="A4842">
            <v>81</v>
          </cell>
          <cell r="E4842">
            <v>7792300</v>
          </cell>
        </row>
        <row r="4843">
          <cell r="A4843">
            <v>81</v>
          </cell>
          <cell r="E4843">
            <v>7959189</v>
          </cell>
        </row>
        <row r="4844">
          <cell r="A4844">
            <v>81</v>
          </cell>
          <cell r="E4844">
            <v>1337423</v>
          </cell>
        </row>
        <row r="4845">
          <cell r="A4845">
            <v>81</v>
          </cell>
          <cell r="E4845">
            <v>1624004</v>
          </cell>
        </row>
        <row r="4846">
          <cell r="A4846">
            <v>81</v>
          </cell>
          <cell r="E4846">
            <v>3875897</v>
          </cell>
        </row>
        <row r="4847">
          <cell r="A4847">
            <v>81</v>
          </cell>
          <cell r="E4847">
            <v>7964117</v>
          </cell>
        </row>
        <row r="4848">
          <cell r="A4848">
            <v>81</v>
          </cell>
          <cell r="E4848">
            <v>28679198</v>
          </cell>
        </row>
        <row r="4849">
          <cell r="A4849">
            <v>81</v>
          </cell>
          <cell r="E4849">
            <v>1097418</v>
          </cell>
        </row>
        <row r="4850">
          <cell r="A4850">
            <v>81</v>
          </cell>
          <cell r="E4850">
            <v>1331585</v>
          </cell>
        </row>
        <row r="4851">
          <cell r="A4851">
            <v>81</v>
          </cell>
          <cell r="E4851">
            <v>6786569</v>
          </cell>
        </row>
        <row r="4852">
          <cell r="A4852">
            <v>81</v>
          </cell>
          <cell r="E4852">
            <v>7456568</v>
          </cell>
        </row>
        <row r="4853">
          <cell r="A4853">
            <v>81</v>
          </cell>
          <cell r="E4853">
            <v>28675647</v>
          </cell>
        </row>
        <row r="4854">
          <cell r="A4854">
            <v>81</v>
          </cell>
          <cell r="E4854">
            <v>657958</v>
          </cell>
        </row>
        <row r="4855">
          <cell r="A4855">
            <v>81</v>
          </cell>
          <cell r="E4855">
            <v>991391</v>
          </cell>
        </row>
        <row r="4856">
          <cell r="A4856">
            <v>81</v>
          </cell>
          <cell r="E4856">
            <v>7881301</v>
          </cell>
        </row>
        <row r="4857">
          <cell r="A4857">
            <v>81</v>
          </cell>
          <cell r="E4857">
            <v>7912331</v>
          </cell>
        </row>
        <row r="4858">
          <cell r="A4858">
            <v>81</v>
          </cell>
          <cell r="E4858">
            <v>28678241</v>
          </cell>
        </row>
        <row r="4859">
          <cell r="A4859">
            <v>81</v>
          </cell>
          <cell r="E4859">
            <v>28679109</v>
          </cell>
        </row>
        <row r="4860">
          <cell r="A4860">
            <v>81</v>
          </cell>
          <cell r="E4860">
            <v>2687</v>
          </cell>
        </row>
        <row r="4861">
          <cell r="A4861">
            <v>81</v>
          </cell>
          <cell r="E4861">
            <v>7117083</v>
          </cell>
        </row>
        <row r="4862">
          <cell r="A4862">
            <v>81</v>
          </cell>
          <cell r="E4862">
            <v>7759506</v>
          </cell>
        </row>
        <row r="4863">
          <cell r="A4863">
            <v>81</v>
          </cell>
          <cell r="E4863">
            <v>28676759</v>
          </cell>
        </row>
        <row r="4864">
          <cell r="A4864">
            <v>83</v>
          </cell>
          <cell r="E4864">
            <v>5940</v>
          </cell>
        </row>
        <row r="4865">
          <cell r="A4865">
            <v>83</v>
          </cell>
          <cell r="E4865">
            <v>28678405</v>
          </cell>
        </row>
        <row r="4866">
          <cell r="A4866">
            <v>83</v>
          </cell>
          <cell r="E4866">
            <v>2099</v>
          </cell>
        </row>
        <row r="4867">
          <cell r="A4867">
            <v>83</v>
          </cell>
          <cell r="E4867">
            <v>3041</v>
          </cell>
        </row>
        <row r="4868">
          <cell r="A4868">
            <v>83</v>
          </cell>
          <cell r="E4868">
            <v>5806</v>
          </cell>
        </row>
        <row r="4869">
          <cell r="A4869">
            <v>83</v>
          </cell>
          <cell r="E4869">
            <v>8804</v>
          </cell>
        </row>
        <row r="4870">
          <cell r="A4870">
            <v>83</v>
          </cell>
          <cell r="E4870">
            <v>695795</v>
          </cell>
        </row>
        <row r="4871">
          <cell r="A4871">
            <v>83</v>
          </cell>
          <cell r="E4871">
            <v>7481966</v>
          </cell>
        </row>
        <row r="4872">
          <cell r="A4872">
            <v>83</v>
          </cell>
          <cell r="E4872">
            <v>1503</v>
          </cell>
        </row>
        <row r="4873">
          <cell r="A4873">
            <v>83</v>
          </cell>
          <cell r="E4873">
            <v>2567</v>
          </cell>
        </row>
        <row r="4874">
          <cell r="A4874">
            <v>83</v>
          </cell>
          <cell r="E4874">
            <v>5274</v>
          </cell>
        </row>
        <row r="4875">
          <cell r="A4875">
            <v>83</v>
          </cell>
          <cell r="E4875">
            <v>8143</v>
          </cell>
        </row>
        <row r="4876">
          <cell r="A4876">
            <v>83</v>
          </cell>
          <cell r="E4876">
            <v>28677613</v>
          </cell>
        </row>
        <row r="4877">
          <cell r="A4877">
            <v>83</v>
          </cell>
          <cell r="E4877">
            <v>2581</v>
          </cell>
        </row>
        <row r="4878">
          <cell r="A4878">
            <v>83</v>
          </cell>
          <cell r="E4878">
            <v>4229</v>
          </cell>
        </row>
        <row r="4879">
          <cell r="A4879">
            <v>83</v>
          </cell>
          <cell r="E4879">
            <v>660313</v>
          </cell>
        </row>
        <row r="4880">
          <cell r="A4880">
            <v>83</v>
          </cell>
          <cell r="E4880">
            <v>1446661</v>
          </cell>
        </row>
        <row r="4881">
          <cell r="A4881">
            <v>83</v>
          </cell>
          <cell r="E4881">
            <v>2639</v>
          </cell>
        </row>
        <row r="4882">
          <cell r="A4882">
            <v>83</v>
          </cell>
          <cell r="E4882">
            <v>3181</v>
          </cell>
        </row>
        <row r="4883">
          <cell r="A4883">
            <v>83</v>
          </cell>
          <cell r="E4883">
            <v>813995</v>
          </cell>
        </row>
        <row r="4884">
          <cell r="A4884">
            <v>83</v>
          </cell>
          <cell r="E4884">
            <v>927494</v>
          </cell>
        </row>
        <row r="4885">
          <cell r="A4885">
            <v>83</v>
          </cell>
          <cell r="E4885">
            <v>28678519</v>
          </cell>
        </row>
        <row r="4886">
          <cell r="A4886">
            <v>83</v>
          </cell>
          <cell r="E4886">
            <v>6101</v>
          </cell>
        </row>
        <row r="4887">
          <cell r="A4887">
            <v>83</v>
          </cell>
          <cell r="E4887">
            <v>7733</v>
          </cell>
        </row>
        <row r="4888">
          <cell r="A4888">
            <v>83</v>
          </cell>
          <cell r="E4888">
            <v>8639</v>
          </cell>
        </row>
        <row r="4889">
          <cell r="A4889">
            <v>83</v>
          </cell>
          <cell r="E4889">
            <v>28677425</v>
          </cell>
        </row>
        <row r="4890">
          <cell r="A4890">
            <v>83</v>
          </cell>
          <cell r="E4890">
            <v>28677528</v>
          </cell>
        </row>
        <row r="4891">
          <cell r="A4891">
            <v>83</v>
          </cell>
          <cell r="E4891">
            <v>1285272</v>
          </cell>
        </row>
        <row r="4892">
          <cell r="A4892">
            <v>83</v>
          </cell>
          <cell r="E4892">
            <v>5611963</v>
          </cell>
        </row>
        <row r="4893">
          <cell r="A4893">
            <v>83</v>
          </cell>
          <cell r="E4893">
            <v>7049936</v>
          </cell>
        </row>
        <row r="4894">
          <cell r="A4894">
            <v>83</v>
          </cell>
          <cell r="E4894">
            <v>7442912</v>
          </cell>
        </row>
        <row r="4895">
          <cell r="A4895">
            <v>83</v>
          </cell>
          <cell r="E4895">
            <v>7745531</v>
          </cell>
        </row>
        <row r="4896">
          <cell r="A4896">
            <v>83</v>
          </cell>
          <cell r="E4896">
            <v>5272</v>
          </cell>
        </row>
        <row r="4897">
          <cell r="A4897">
            <v>83</v>
          </cell>
          <cell r="E4897">
            <v>9983</v>
          </cell>
        </row>
        <row r="4898">
          <cell r="A4898">
            <v>83</v>
          </cell>
          <cell r="E4898">
            <v>1345063</v>
          </cell>
        </row>
        <row r="4899">
          <cell r="A4899">
            <v>83</v>
          </cell>
          <cell r="E4899">
            <v>28677143</v>
          </cell>
        </row>
        <row r="4900">
          <cell r="A4900">
            <v>83</v>
          </cell>
          <cell r="E4900">
            <v>6445</v>
          </cell>
        </row>
        <row r="4901">
          <cell r="A4901">
            <v>83</v>
          </cell>
          <cell r="E4901">
            <v>7182</v>
          </cell>
        </row>
        <row r="4902">
          <cell r="A4902">
            <v>83</v>
          </cell>
          <cell r="E4902">
            <v>692522</v>
          </cell>
        </row>
        <row r="4903">
          <cell r="A4903">
            <v>83</v>
          </cell>
          <cell r="E4903">
            <v>4792039</v>
          </cell>
        </row>
        <row r="4904">
          <cell r="A4904">
            <v>83</v>
          </cell>
          <cell r="E4904">
            <v>28678007</v>
          </cell>
        </row>
        <row r="4905">
          <cell r="A4905">
            <v>83</v>
          </cell>
          <cell r="E4905">
            <v>1022</v>
          </cell>
        </row>
        <row r="4906">
          <cell r="A4906">
            <v>83</v>
          </cell>
          <cell r="E4906">
            <v>2800</v>
          </cell>
        </row>
        <row r="4907">
          <cell r="A4907">
            <v>83</v>
          </cell>
          <cell r="E4907">
            <v>681602</v>
          </cell>
        </row>
        <row r="4908">
          <cell r="A4908">
            <v>83</v>
          </cell>
          <cell r="E4908">
            <v>977634</v>
          </cell>
        </row>
        <row r="4909">
          <cell r="A4909">
            <v>83</v>
          </cell>
          <cell r="E4909">
            <v>1506768</v>
          </cell>
        </row>
        <row r="4910">
          <cell r="A4910">
            <v>83</v>
          </cell>
          <cell r="E4910">
            <v>3540</v>
          </cell>
        </row>
        <row r="4911">
          <cell r="A4911">
            <v>83</v>
          </cell>
          <cell r="E4911">
            <v>3547</v>
          </cell>
        </row>
        <row r="4912">
          <cell r="A4912">
            <v>83</v>
          </cell>
          <cell r="E4912">
            <v>6607</v>
          </cell>
        </row>
        <row r="4913">
          <cell r="A4913">
            <v>83</v>
          </cell>
          <cell r="E4913">
            <v>1380016</v>
          </cell>
        </row>
        <row r="4914">
          <cell r="A4914">
            <v>83</v>
          </cell>
          <cell r="E4914">
            <v>28679033</v>
          </cell>
        </row>
        <row r="4915">
          <cell r="A4915">
            <v>83</v>
          </cell>
          <cell r="E4915">
            <v>2664</v>
          </cell>
        </row>
        <row r="4916">
          <cell r="A4916">
            <v>83</v>
          </cell>
          <cell r="E4916">
            <v>1455543</v>
          </cell>
        </row>
        <row r="4917">
          <cell r="A4917">
            <v>83</v>
          </cell>
          <cell r="E4917">
            <v>4413795</v>
          </cell>
        </row>
        <row r="4918">
          <cell r="A4918">
            <v>83</v>
          </cell>
          <cell r="E4918">
            <v>28678662</v>
          </cell>
        </row>
        <row r="4919">
          <cell r="A4919">
            <v>83</v>
          </cell>
          <cell r="E4919">
            <v>28678904</v>
          </cell>
        </row>
        <row r="4920">
          <cell r="A4920">
            <v>83</v>
          </cell>
          <cell r="E4920">
            <v>2371</v>
          </cell>
        </row>
        <row r="4921">
          <cell r="A4921">
            <v>83</v>
          </cell>
          <cell r="E4921">
            <v>6511</v>
          </cell>
        </row>
        <row r="4922">
          <cell r="A4922">
            <v>83</v>
          </cell>
          <cell r="E4922">
            <v>9828</v>
          </cell>
        </row>
        <row r="4923">
          <cell r="A4923">
            <v>83</v>
          </cell>
          <cell r="E4923">
            <v>1084025</v>
          </cell>
        </row>
        <row r="4924">
          <cell r="A4924">
            <v>83</v>
          </cell>
          <cell r="E4924">
            <v>2859025</v>
          </cell>
        </row>
        <row r="4925">
          <cell r="A4925">
            <v>83</v>
          </cell>
          <cell r="E4925">
            <v>5848</v>
          </cell>
        </row>
        <row r="4926">
          <cell r="A4926">
            <v>83</v>
          </cell>
          <cell r="E4926">
            <v>9922</v>
          </cell>
        </row>
        <row r="4927">
          <cell r="A4927">
            <v>83</v>
          </cell>
          <cell r="E4927">
            <v>1425822</v>
          </cell>
        </row>
        <row r="4928">
          <cell r="A4928">
            <v>83</v>
          </cell>
          <cell r="E4928">
            <v>7021937</v>
          </cell>
        </row>
        <row r="4929">
          <cell r="A4929">
            <v>83</v>
          </cell>
          <cell r="E4929">
            <v>344</v>
          </cell>
        </row>
        <row r="4930">
          <cell r="A4930">
            <v>83</v>
          </cell>
          <cell r="E4930">
            <v>2841</v>
          </cell>
        </row>
        <row r="4931">
          <cell r="A4931">
            <v>83</v>
          </cell>
          <cell r="E4931">
            <v>4722</v>
          </cell>
        </row>
        <row r="4932">
          <cell r="A4932">
            <v>83</v>
          </cell>
          <cell r="E4932">
            <v>1358967</v>
          </cell>
        </row>
        <row r="4933">
          <cell r="A4933">
            <v>83</v>
          </cell>
          <cell r="E4933">
            <v>1501154</v>
          </cell>
        </row>
        <row r="4934">
          <cell r="A4934">
            <v>83</v>
          </cell>
          <cell r="E4934">
            <v>5009</v>
          </cell>
        </row>
        <row r="4935">
          <cell r="A4935">
            <v>83</v>
          </cell>
          <cell r="E4935">
            <v>7328</v>
          </cell>
        </row>
        <row r="4936">
          <cell r="A4936">
            <v>83</v>
          </cell>
          <cell r="E4936">
            <v>806260</v>
          </cell>
        </row>
        <row r="4937">
          <cell r="A4937">
            <v>83</v>
          </cell>
          <cell r="E4937">
            <v>3938656</v>
          </cell>
        </row>
        <row r="4938">
          <cell r="A4938">
            <v>83</v>
          </cell>
          <cell r="E4938">
            <v>6863969</v>
          </cell>
        </row>
        <row r="4939">
          <cell r="A4939">
            <v>83</v>
          </cell>
          <cell r="E4939">
            <v>28679011</v>
          </cell>
        </row>
        <row r="4940">
          <cell r="A4940">
            <v>83</v>
          </cell>
          <cell r="E4940">
            <v>9659</v>
          </cell>
        </row>
        <row r="4941">
          <cell r="A4941">
            <v>83</v>
          </cell>
          <cell r="E4941">
            <v>728513</v>
          </cell>
        </row>
        <row r="4942">
          <cell r="A4942">
            <v>83</v>
          </cell>
          <cell r="E4942">
            <v>1036544</v>
          </cell>
        </row>
        <row r="4943">
          <cell r="A4943">
            <v>83</v>
          </cell>
          <cell r="E4943">
            <v>1140672</v>
          </cell>
        </row>
        <row r="4944">
          <cell r="A4944">
            <v>83</v>
          </cell>
          <cell r="E4944">
            <v>1339224</v>
          </cell>
        </row>
        <row r="4945">
          <cell r="A4945">
            <v>83</v>
          </cell>
          <cell r="E4945">
            <v>260</v>
          </cell>
        </row>
        <row r="4946">
          <cell r="A4946">
            <v>83</v>
          </cell>
          <cell r="E4946">
            <v>3187</v>
          </cell>
        </row>
        <row r="4947">
          <cell r="A4947">
            <v>83</v>
          </cell>
          <cell r="E4947">
            <v>8349</v>
          </cell>
        </row>
        <row r="4948">
          <cell r="A4948">
            <v>83</v>
          </cell>
          <cell r="E4948">
            <v>798409</v>
          </cell>
        </row>
        <row r="4949">
          <cell r="A4949">
            <v>83</v>
          </cell>
          <cell r="E4949">
            <v>28678433</v>
          </cell>
        </row>
        <row r="4950">
          <cell r="A4950">
            <v>83</v>
          </cell>
          <cell r="E4950">
            <v>2655</v>
          </cell>
        </row>
        <row r="4951">
          <cell r="A4951">
            <v>83</v>
          </cell>
          <cell r="E4951">
            <v>3260</v>
          </cell>
        </row>
        <row r="4952">
          <cell r="A4952">
            <v>83</v>
          </cell>
          <cell r="E4952">
            <v>3761298</v>
          </cell>
        </row>
        <row r="4953">
          <cell r="A4953">
            <v>83</v>
          </cell>
          <cell r="E4953">
            <v>6081040</v>
          </cell>
        </row>
        <row r="4954">
          <cell r="A4954">
            <v>83</v>
          </cell>
          <cell r="E4954">
            <v>1103</v>
          </cell>
        </row>
        <row r="4955">
          <cell r="A4955">
            <v>83</v>
          </cell>
          <cell r="E4955">
            <v>802205</v>
          </cell>
        </row>
        <row r="4956">
          <cell r="A4956">
            <v>83</v>
          </cell>
          <cell r="E4956">
            <v>1146892</v>
          </cell>
        </row>
        <row r="4957">
          <cell r="A4957">
            <v>83</v>
          </cell>
          <cell r="E4957">
            <v>5696781</v>
          </cell>
        </row>
        <row r="4958">
          <cell r="A4958">
            <v>83</v>
          </cell>
          <cell r="E4958">
            <v>6719231</v>
          </cell>
        </row>
        <row r="4959">
          <cell r="A4959">
            <v>83</v>
          </cell>
          <cell r="E4959">
            <v>28678905</v>
          </cell>
        </row>
        <row r="4960">
          <cell r="A4960">
            <v>83</v>
          </cell>
          <cell r="E4960">
            <v>1781</v>
          </cell>
        </row>
        <row r="4961">
          <cell r="A4961">
            <v>83</v>
          </cell>
          <cell r="E4961">
            <v>6608</v>
          </cell>
        </row>
        <row r="4962">
          <cell r="A4962">
            <v>83</v>
          </cell>
          <cell r="E4962">
            <v>4072972</v>
          </cell>
        </row>
        <row r="4963">
          <cell r="A4963">
            <v>83</v>
          </cell>
          <cell r="E4963">
            <v>28677808</v>
          </cell>
        </row>
        <row r="4964">
          <cell r="A4964">
            <v>83</v>
          </cell>
          <cell r="E4964">
            <v>28678711</v>
          </cell>
        </row>
        <row r="4965">
          <cell r="A4965">
            <v>83</v>
          </cell>
          <cell r="E4965">
            <v>6375</v>
          </cell>
        </row>
        <row r="4966">
          <cell r="A4966">
            <v>83</v>
          </cell>
          <cell r="E4966">
            <v>8628</v>
          </cell>
        </row>
        <row r="4967">
          <cell r="A4967">
            <v>83</v>
          </cell>
          <cell r="E4967">
            <v>1401391</v>
          </cell>
        </row>
        <row r="4968">
          <cell r="A4968">
            <v>83</v>
          </cell>
          <cell r="E4968">
            <v>5446935</v>
          </cell>
        </row>
        <row r="4969">
          <cell r="A4969">
            <v>83</v>
          </cell>
          <cell r="E4969">
            <v>28677595</v>
          </cell>
        </row>
        <row r="4970">
          <cell r="A4970">
            <v>83</v>
          </cell>
          <cell r="E4970">
            <v>7606611</v>
          </cell>
        </row>
        <row r="4971">
          <cell r="A4971">
            <v>83</v>
          </cell>
          <cell r="E4971">
            <v>2634</v>
          </cell>
        </row>
        <row r="4972">
          <cell r="A4972">
            <v>83</v>
          </cell>
          <cell r="E4972">
            <v>7478</v>
          </cell>
        </row>
        <row r="4973">
          <cell r="A4973">
            <v>83</v>
          </cell>
          <cell r="E4973">
            <v>4793713</v>
          </cell>
        </row>
        <row r="4974">
          <cell r="A4974">
            <v>83</v>
          </cell>
          <cell r="E4974">
            <v>4843227</v>
          </cell>
        </row>
        <row r="4975">
          <cell r="A4975">
            <v>83</v>
          </cell>
          <cell r="E4975">
            <v>7092106</v>
          </cell>
        </row>
        <row r="4976">
          <cell r="A4976">
            <v>83</v>
          </cell>
          <cell r="E4976">
            <v>665371</v>
          </cell>
        </row>
        <row r="4977">
          <cell r="A4977">
            <v>83</v>
          </cell>
          <cell r="E4977">
            <v>6847</v>
          </cell>
        </row>
        <row r="4978">
          <cell r="A4978">
            <v>83</v>
          </cell>
          <cell r="E4978">
            <v>739438</v>
          </cell>
        </row>
        <row r="4979">
          <cell r="A4979">
            <v>83</v>
          </cell>
          <cell r="E4979">
            <v>5124091</v>
          </cell>
        </row>
        <row r="4980">
          <cell r="A4980">
            <v>83</v>
          </cell>
          <cell r="E4980">
            <v>7247326</v>
          </cell>
        </row>
        <row r="4981">
          <cell r="A4981">
            <v>83</v>
          </cell>
          <cell r="E4981">
            <v>28677636</v>
          </cell>
        </row>
        <row r="4982">
          <cell r="A4982">
            <v>83</v>
          </cell>
          <cell r="E4982">
            <v>4646</v>
          </cell>
        </row>
        <row r="4983">
          <cell r="A4983">
            <v>83</v>
          </cell>
          <cell r="E4983">
            <v>8075</v>
          </cell>
        </row>
        <row r="4984">
          <cell r="A4984">
            <v>83</v>
          </cell>
          <cell r="E4984">
            <v>3696627</v>
          </cell>
        </row>
        <row r="4985">
          <cell r="A4985">
            <v>83</v>
          </cell>
          <cell r="E4985">
            <v>3869598</v>
          </cell>
        </row>
        <row r="4986">
          <cell r="A4986">
            <v>83</v>
          </cell>
          <cell r="E4986">
            <v>7286082</v>
          </cell>
        </row>
        <row r="4987">
          <cell r="A4987">
            <v>83</v>
          </cell>
          <cell r="E4987">
            <v>28679042</v>
          </cell>
        </row>
        <row r="4988">
          <cell r="A4988">
            <v>84</v>
          </cell>
          <cell r="E4988">
            <v>2155</v>
          </cell>
        </row>
        <row r="4989">
          <cell r="A4989">
            <v>84</v>
          </cell>
          <cell r="E4989">
            <v>2346</v>
          </cell>
        </row>
        <row r="4990">
          <cell r="A4990">
            <v>84</v>
          </cell>
          <cell r="E4990">
            <v>607265</v>
          </cell>
        </row>
        <row r="4991">
          <cell r="A4991">
            <v>84</v>
          </cell>
          <cell r="E4991">
            <v>756791</v>
          </cell>
        </row>
        <row r="4992">
          <cell r="A4992">
            <v>84</v>
          </cell>
          <cell r="E4992">
            <v>7843583</v>
          </cell>
        </row>
        <row r="4993">
          <cell r="A4993">
            <v>84</v>
          </cell>
          <cell r="E4993">
            <v>3795</v>
          </cell>
        </row>
        <row r="4994">
          <cell r="A4994">
            <v>84</v>
          </cell>
          <cell r="E4994">
            <v>824972</v>
          </cell>
        </row>
        <row r="4995">
          <cell r="A4995">
            <v>84</v>
          </cell>
          <cell r="E4995">
            <v>1326948</v>
          </cell>
        </row>
        <row r="4996">
          <cell r="A4996">
            <v>84</v>
          </cell>
          <cell r="E4996">
            <v>1333502</v>
          </cell>
        </row>
        <row r="4997">
          <cell r="A4997">
            <v>84</v>
          </cell>
          <cell r="E4997">
            <v>2862</v>
          </cell>
        </row>
        <row r="4998">
          <cell r="A4998">
            <v>84</v>
          </cell>
          <cell r="E4998">
            <v>902585</v>
          </cell>
        </row>
        <row r="4999">
          <cell r="A4999">
            <v>84</v>
          </cell>
          <cell r="E4999">
            <v>2164342</v>
          </cell>
        </row>
        <row r="5000">
          <cell r="A5000">
            <v>84</v>
          </cell>
          <cell r="E5000">
            <v>28677227</v>
          </cell>
        </row>
        <row r="5001">
          <cell r="A5001">
            <v>84</v>
          </cell>
          <cell r="E5001">
            <v>2358497</v>
          </cell>
        </row>
        <row r="5002">
          <cell r="A5002">
            <v>84</v>
          </cell>
          <cell r="E5002">
            <v>3869730</v>
          </cell>
        </row>
        <row r="5003">
          <cell r="A5003">
            <v>84</v>
          </cell>
          <cell r="E5003">
            <v>28675875</v>
          </cell>
        </row>
        <row r="5004">
          <cell r="A5004">
            <v>84</v>
          </cell>
          <cell r="E5004">
            <v>28678059</v>
          </cell>
        </row>
        <row r="5005">
          <cell r="A5005">
            <v>84</v>
          </cell>
          <cell r="E5005">
            <v>28678836</v>
          </cell>
        </row>
        <row r="5006">
          <cell r="A5006">
            <v>84</v>
          </cell>
          <cell r="E5006">
            <v>28679196</v>
          </cell>
        </row>
        <row r="5007">
          <cell r="A5007">
            <v>84</v>
          </cell>
          <cell r="E5007">
            <v>1387</v>
          </cell>
        </row>
        <row r="5008">
          <cell r="A5008">
            <v>84</v>
          </cell>
          <cell r="E5008">
            <v>3018</v>
          </cell>
        </row>
        <row r="5009">
          <cell r="A5009">
            <v>84</v>
          </cell>
          <cell r="E5009">
            <v>7828652</v>
          </cell>
        </row>
        <row r="5010">
          <cell r="A5010">
            <v>84</v>
          </cell>
          <cell r="E5010">
            <v>7881284</v>
          </cell>
        </row>
        <row r="5011">
          <cell r="A5011">
            <v>84</v>
          </cell>
          <cell r="E5011">
            <v>686584</v>
          </cell>
        </row>
        <row r="5012">
          <cell r="A5012">
            <v>84</v>
          </cell>
          <cell r="E5012">
            <v>1465493</v>
          </cell>
        </row>
        <row r="5013">
          <cell r="A5013">
            <v>84</v>
          </cell>
          <cell r="E5013">
            <v>6059821</v>
          </cell>
        </row>
        <row r="5014">
          <cell r="A5014">
            <v>84</v>
          </cell>
          <cell r="E5014">
            <v>6796889</v>
          </cell>
        </row>
        <row r="5015">
          <cell r="A5015">
            <v>84</v>
          </cell>
          <cell r="E5015">
            <v>1423</v>
          </cell>
        </row>
        <row r="5016">
          <cell r="A5016">
            <v>84</v>
          </cell>
          <cell r="E5016">
            <v>3042</v>
          </cell>
        </row>
        <row r="5017">
          <cell r="A5017">
            <v>84</v>
          </cell>
          <cell r="E5017">
            <v>9269</v>
          </cell>
        </row>
        <row r="5018">
          <cell r="A5018">
            <v>84</v>
          </cell>
          <cell r="E5018">
            <v>28676104</v>
          </cell>
        </row>
        <row r="5019">
          <cell r="A5019">
            <v>84</v>
          </cell>
          <cell r="E5019">
            <v>621469</v>
          </cell>
        </row>
        <row r="5020">
          <cell r="A5020">
            <v>84</v>
          </cell>
          <cell r="E5020">
            <v>1279228</v>
          </cell>
        </row>
        <row r="5021">
          <cell r="A5021">
            <v>84</v>
          </cell>
          <cell r="E5021">
            <v>6085813</v>
          </cell>
        </row>
        <row r="5022">
          <cell r="A5022">
            <v>84</v>
          </cell>
          <cell r="E5022">
            <v>28675518</v>
          </cell>
        </row>
        <row r="5023">
          <cell r="A5023">
            <v>84</v>
          </cell>
          <cell r="E5023">
            <v>840</v>
          </cell>
        </row>
        <row r="5024">
          <cell r="A5024">
            <v>84</v>
          </cell>
          <cell r="E5024">
            <v>803758</v>
          </cell>
        </row>
        <row r="5025">
          <cell r="A5025">
            <v>84</v>
          </cell>
          <cell r="E5025">
            <v>28676934</v>
          </cell>
        </row>
        <row r="5026">
          <cell r="A5026">
            <v>84</v>
          </cell>
          <cell r="E5026">
            <v>28676986</v>
          </cell>
        </row>
        <row r="5027">
          <cell r="A5027">
            <v>84</v>
          </cell>
          <cell r="E5027">
            <v>1430577</v>
          </cell>
        </row>
        <row r="5028">
          <cell r="A5028">
            <v>84</v>
          </cell>
          <cell r="E5028">
            <v>1848187</v>
          </cell>
        </row>
        <row r="5029">
          <cell r="A5029">
            <v>84</v>
          </cell>
          <cell r="E5029">
            <v>4161607</v>
          </cell>
        </row>
        <row r="5030">
          <cell r="A5030">
            <v>84</v>
          </cell>
          <cell r="E5030">
            <v>28678215</v>
          </cell>
        </row>
        <row r="5031">
          <cell r="A5031">
            <v>84</v>
          </cell>
          <cell r="E5031">
            <v>6084</v>
          </cell>
        </row>
        <row r="5032">
          <cell r="A5032">
            <v>84</v>
          </cell>
          <cell r="E5032">
            <v>695848</v>
          </cell>
        </row>
        <row r="5033">
          <cell r="A5033">
            <v>84</v>
          </cell>
          <cell r="E5033">
            <v>1003419</v>
          </cell>
        </row>
        <row r="5034">
          <cell r="A5034">
            <v>84</v>
          </cell>
          <cell r="E5034">
            <v>28678515</v>
          </cell>
        </row>
        <row r="5035">
          <cell r="A5035">
            <v>84</v>
          </cell>
          <cell r="E5035">
            <v>28679083</v>
          </cell>
        </row>
        <row r="5036">
          <cell r="A5036">
            <v>84</v>
          </cell>
          <cell r="E5036">
            <v>28</v>
          </cell>
        </row>
        <row r="5037">
          <cell r="A5037">
            <v>84</v>
          </cell>
          <cell r="E5037">
            <v>2362</v>
          </cell>
        </row>
        <row r="5038">
          <cell r="A5038">
            <v>84</v>
          </cell>
          <cell r="E5038">
            <v>1316760</v>
          </cell>
        </row>
        <row r="5039">
          <cell r="A5039">
            <v>84</v>
          </cell>
          <cell r="E5039">
            <v>7762931</v>
          </cell>
        </row>
        <row r="5040">
          <cell r="A5040">
            <v>84</v>
          </cell>
          <cell r="E5040">
            <v>28677608</v>
          </cell>
        </row>
        <row r="5041">
          <cell r="A5041">
            <v>84</v>
          </cell>
          <cell r="E5041">
            <v>2138</v>
          </cell>
        </row>
        <row r="5042">
          <cell r="A5042">
            <v>84</v>
          </cell>
          <cell r="E5042">
            <v>6440</v>
          </cell>
        </row>
        <row r="5043">
          <cell r="A5043">
            <v>84</v>
          </cell>
          <cell r="E5043">
            <v>6861</v>
          </cell>
        </row>
        <row r="5044">
          <cell r="A5044">
            <v>84</v>
          </cell>
          <cell r="E5044">
            <v>1554913</v>
          </cell>
        </row>
        <row r="5045">
          <cell r="A5045">
            <v>84</v>
          </cell>
          <cell r="E5045">
            <v>28678799</v>
          </cell>
        </row>
        <row r="5046">
          <cell r="A5046">
            <v>84</v>
          </cell>
          <cell r="E5046">
            <v>3179</v>
          </cell>
        </row>
        <row r="5047">
          <cell r="A5047">
            <v>84</v>
          </cell>
          <cell r="E5047">
            <v>6193</v>
          </cell>
        </row>
        <row r="5048">
          <cell r="A5048">
            <v>84</v>
          </cell>
          <cell r="E5048">
            <v>9958</v>
          </cell>
        </row>
        <row r="5049">
          <cell r="A5049">
            <v>84</v>
          </cell>
          <cell r="E5049">
            <v>3117640</v>
          </cell>
        </row>
        <row r="5050">
          <cell r="A5050">
            <v>84</v>
          </cell>
          <cell r="E5050">
            <v>6716172</v>
          </cell>
        </row>
        <row r="5051">
          <cell r="A5051">
            <v>84</v>
          </cell>
          <cell r="E5051">
            <v>129</v>
          </cell>
        </row>
        <row r="5052">
          <cell r="A5052">
            <v>84</v>
          </cell>
          <cell r="E5052">
            <v>6304</v>
          </cell>
        </row>
        <row r="5053">
          <cell r="A5053">
            <v>84</v>
          </cell>
          <cell r="E5053">
            <v>2212317</v>
          </cell>
        </row>
        <row r="5054">
          <cell r="A5054">
            <v>84</v>
          </cell>
          <cell r="E5054">
            <v>4926540</v>
          </cell>
        </row>
        <row r="5055">
          <cell r="A5055">
            <v>84</v>
          </cell>
          <cell r="E5055">
            <v>28678704</v>
          </cell>
        </row>
        <row r="5056">
          <cell r="A5056">
            <v>84</v>
          </cell>
          <cell r="E5056">
            <v>3674</v>
          </cell>
        </row>
        <row r="5057">
          <cell r="A5057">
            <v>84</v>
          </cell>
          <cell r="E5057">
            <v>4413</v>
          </cell>
        </row>
        <row r="5058">
          <cell r="A5058">
            <v>84</v>
          </cell>
          <cell r="E5058">
            <v>2781741</v>
          </cell>
        </row>
        <row r="5059">
          <cell r="A5059">
            <v>84</v>
          </cell>
          <cell r="E5059">
            <v>28677071</v>
          </cell>
        </row>
        <row r="5060">
          <cell r="A5060">
            <v>84</v>
          </cell>
          <cell r="E5060">
            <v>28677964</v>
          </cell>
        </row>
        <row r="5061">
          <cell r="A5061">
            <v>84</v>
          </cell>
          <cell r="E5061">
            <v>1669</v>
          </cell>
        </row>
        <row r="5062">
          <cell r="A5062">
            <v>84</v>
          </cell>
          <cell r="E5062">
            <v>1841</v>
          </cell>
        </row>
        <row r="5063">
          <cell r="A5063">
            <v>84</v>
          </cell>
          <cell r="E5063">
            <v>1917</v>
          </cell>
        </row>
        <row r="5064">
          <cell r="A5064">
            <v>84</v>
          </cell>
          <cell r="E5064">
            <v>9392</v>
          </cell>
        </row>
        <row r="5065">
          <cell r="A5065">
            <v>84</v>
          </cell>
          <cell r="E5065">
            <v>1353567</v>
          </cell>
        </row>
        <row r="5066">
          <cell r="A5066">
            <v>84</v>
          </cell>
          <cell r="E5066">
            <v>5807</v>
          </cell>
        </row>
        <row r="5067">
          <cell r="A5067">
            <v>84</v>
          </cell>
          <cell r="E5067">
            <v>8503</v>
          </cell>
        </row>
        <row r="5068">
          <cell r="A5068">
            <v>84</v>
          </cell>
          <cell r="E5068">
            <v>1475643</v>
          </cell>
        </row>
        <row r="5069">
          <cell r="A5069">
            <v>84</v>
          </cell>
          <cell r="E5069">
            <v>1948459</v>
          </cell>
        </row>
        <row r="5070">
          <cell r="A5070">
            <v>84</v>
          </cell>
          <cell r="E5070">
            <v>6649049</v>
          </cell>
        </row>
        <row r="5071">
          <cell r="A5071">
            <v>84</v>
          </cell>
          <cell r="E5071">
            <v>2104</v>
          </cell>
        </row>
        <row r="5072">
          <cell r="A5072">
            <v>84</v>
          </cell>
          <cell r="E5072">
            <v>743985</v>
          </cell>
        </row>
        <row r="5073">
          <cell r="A5073">
            <v>84</v>
          </cell>
          <cell r="E5073">
            <v>1269043</v>
          </cell>
        </row>
        <row r="5074">
          <cell r="A5074">
            <v>84</v>
          </cell>
          <cell r="E5074">
            <v>1307620</v>
          </cell>
        </row>
        <row r="5075">
          <cell r="A5075">
            <v>84</v>
          </cell>
          <cell r="E5075">
            <v>28677923</v>
          </cell>
        </row>
        <row r="5076">
          <cell r="A5076">
            <v>84</v>
          </cell>
          <cell r="E5076">
            <v>2262</v>
          </cell>
        </row>
        <row r="5077">
          <cell r="A5077">
            <v>84</v>
          </cell>
          <cell r="E5077">
            <v>4051</v>
          </cell>
        </row>
        <row r="5078">
          <cell r="A5078">
            <v>84</v>
          </cell>
          <cell r="E5078">
            <v>7250</v>
          </cell>
        </row>
        <row r="5079">
          <cell r="A5079">
            <v>84</v>
          </cell>
          <cell r="E5079">
            <v>7676546</v>
          </cell>
        </row>
        <row r="5080">
          <cell r="A5080">
            <v>84</v>
          </cell>
          <cell r="E5080">
            <v>838510</v>
          </cell>
        </row>
        <row r="5081">
          <cell r="A5081">
            <v>84</v>
          </cell>
          <cell r="E5081">
            <v>862072</v>
          </cell>
        </row>
        <row r="5082">
          <cell r="A5082">
            <v>84</v>
          </cell>
          <cell r="E5082">
            <v>1314911</v>
          </cell>
        </row>
        <row r="5083">
          <cell r="A5083">
            <v>84</v>
          </cell>
          <cell r="E5083">
            <v>2525706</v>
          </cell>
        </row>
        <row r="5084">
          <cell r="A5084">
            <v>84</v>
          </cell>
          <cell r="E5084">
            <v>7911</v>
          </cell>
        </row>
        <row r="5085">
          <cell r="A5085">
            <v>84</v>
          </cell>
          <cell r="E5085">
            <v>546</v>
          </cell>
        </row>
        <row r="5086">
          <cell r="A5086">
            <v>84</v>
          </cell>
          <cell r="E5086">
            <v>3397</v>
          </cell>
        </row>
        <row r="5087">
          <cell r="A5087">
            <v>84</v>
          </cell>
          <cell r="E5087">
            <v>1014640</v>
          </cell>
        </row>
        <row r="5088">
          <cell r="A5088">
            <v>84</v>
          </cell>
          <cell r="E5088">
            <v>1580631</v>
          </cell>
        </row>
        <row r="5089">
          <cell r="A5089">
            <v>84</v>
          </cell>
          <cell r="E5089">
            <v>1980</v>
          </cell>
        </row>
        <row r="5090">
          <cell r="A5090">
            <v>84</v>
          </cell>
          <cell r="E5090">
            <v>5199</v>
          </cell>
        </row>
        <row r="5091">
          <cell r="A5091">
            <v>84</v>
          </cell>
          <cell r="E5091">
            <v>9625</v>
          </cell>
        </row>
        <row r="5092">
          <cell r="A5092">
            <v>84</v>
          </cell>
          <cell r="E5092">
            <v>28676776</v>
          </cell>
        </row>
        <row r="5093">
          <cell r="A5093">
            <v>84</v>
          </cell>
          <cell r="E5093">
            <v>8761</v>
          </cell>
        </row>
        <row r="5094">
          <cell r="A5094">
            <v>84</v>
          </cell>
          <cell r="E5094">
            <v>1134</v>
          </cell>
        </row>
        <row r="5095">
          <cell r="A5095">
            <v>84</v>
          </cell>
          <cell r="E5095">
            <v>9551</v>
          </cell>
        </row>
        <row r="5096">
          <cell r="A5096">
            <v>84</v>
          </cell>
          <cell r="E5096">
            <v>1107634</v>
          </cell>
        </row>
        <row r="5097">
          <cell r="A5097">
            <v>84</v>
          </cell>
          <cell r="E5097">
            <v>1440146</v>
          </cell>
        </row>
        <row r="5098">
          <cell r="A5098">
            <v>84</v>
          </cell>
          <cell r="E5098">
            <v>4786595</v>
          </cell>
        </row>
        <row r="5099">
          <cell r="A5099">
            <v>84</v>
          </cell>
          <cell r="E5099">
            <v>3019</v>
          </cell>
        </row>
        <row r="5100">
          <cell r="A5100">
            <v>84</v>
          </cell>
          <cell r="E5100">
            <v>3915</v>
          </cell>
        </row>
        <row r="5101">
          <cell r="A5101">
            <v>84</v>
          </cell>
          <cell r="E5101">
            <v>817767</v>
          </cell>
        </row>
        <row r="5102">
          <cell r="A5102">
            <v>84</v>
          </cell>
          <cell r="E5102">
            <v>28678210</v>
          </cell>
        </row>
        <row r="5103">
          <cell r="A5103">
            <v>84</v>
          </cell>
          <cell r="E5103">
            <v>9443</v>
          </cell>
        </row>
        <row r="5104">
          <cell r="A5104">
            <v>84</v>
          </cell>
          <cell r="E5104">
            <v>1166374</v>
          </cell>
        </row>
        <row r="5105">
          <cell r="A5105">
            <v>84</v>
          </cell>
          <cell r="E5105">
            <v>1377184</v>
          </cell>
        </row>
        <row r="5106">
          <cell r="A5106">
            <v>84</v>
          </cell>
          <cell r="E5106">
            <v>4297355</v>
          </cell>
        </row>
        <row r="5107">
          <cell r="A5107">
            <v>84</v>
          </cell>
          <cell r="E5107">
            <v>6938954</v>
          </cell>
        </row>
        <row r="5108">
          <cell r="A5108">
            <v>84</v>
          </cell>
          <cell r="E5108">
            <v>7703731</v>
          </cell>
        </row>
        <row r="5109">
          <cell r="A5109">
            <v>84</v>
          </cell>
          <cell r="E5109">
            <v>2492</v>
          </cell>
        </row>
        <row r="5110">
          <cell r="A5110">
            <v>84</v>
          </cell>
          <cell r="E5110">
            <v>6831</v>
          </cell>
        </row>
        <row r="5111">
          <cell r="A5111">
            <v>84</v>
          </cell>
          <cell r="E5111">
            <v>692958</v>
          </cell>
        </row>
        <row r="5112">
          <cell r="A5112">
            <v>84</v>
          </cell>
          <cell r="E5112">
            <v>3406597</v>
          </cell>
        </row>
        <row r="5113">
          <cell r="A5113">
            <v>84</v>
          </cell>
          <cell r="E5113">
            <v>6512184</v>
          </cell>
        </row>
        <row r="5114">
          <cell r="A5114">
            <v>84</v>
          </cell>
          <cell r="E5114">
            <v>1135</v>
          </cell>
        </row>
        <row r="5115">
          <cell r="A5115">
            <v>84</v>
          </cell>
          <cell r="E5115">
            <v>3651</v>
          </cell>
        </row>
        <row r="5116">
          <cell r="A5116">
            <v>84</v>
          </cell>
          <cell r="E5116">
            <v>5821</v>
          </cell>
        </row>
        <row r="5117">
          <cell r="A5117">
            <v>84</v>
          </cell>
          <cell r="E5117">
            <v>9241</v>
          </cell>
        </row>
        <row r="5118">
          <cell r="A5118">
            <v>84</v>
          </cell>
          <cell r="E5118">
            <v>9370</v>
          </cell>
        </row>
        <row r="5119">
          <cell r="A5119">
            <v>84</v>
          </cell>
          <cell r="E5119">
            <v>6743330</v>
          </cell>
        </row>
        <row r="5120">
          <cell r="A5120">
            <v>99</v>
          </cell>
          <cell r="E5120">
            <v>28679490</v>
          </cell>
        </row>
        <row r="5121">
          <cell r="A5121">
            <v>99</v>
          </cell>
          <cell r="E5121">
            <v>2478</v>
          </cell>
        </row>
        <row r="5122">
          <cell r="A5122">
            <v>99</v>
          </cell>
          <cell r="E5122">
            <v>6110</v>
          </cell>
        </row>
        <row r="5123">
          <cell r="A5123">
            <v>99</v>
          </cell>
          <cell r="E5123">
            <v>6901</v>
          </cell>
        </row>
        <row r="5124">
          <cell r="A5124">
            <v>99</v>
          </cell>
          <cell r="E5124">
            <v>8091</v>
          </cell>
        </row>
        <row r="5125">
          <cell r="A5125">
            <v>99</v>
          </cell>
          <cell r="E5125">
            <v>4472443</v>
          </cell>
        </row>
        <row r="5126">
          <cell r="A5126">
            <v>99</v>
          </cell>
          <cell r="E5126">
            <v>323</v>
          </cell>
        </row>
        <row r="5127">
          <cell r="A5127">
            <v>99</v>
          </cell>
          <cell r="E5127">
            <v>6097</v>
          </cell>
        </row>
        <row r="5128">
          <cell r="A5128">
            <v>99</v>
          </cell>
          <cell r="E5128">
            <v>7022</v>
          </cell>
        </row>
        <row r="5129">
          <cell r="A5129">
            <v>99</v>
          </cell>
          <cell r="E5129">
            <v>712844</v>
          </cell>
        </row>
        <row r="5130">
          <cell r="A5130">
            <v>99</v>
          </cell>
          <cell r="E5130">
            <v>7346209</v>
          </cell>
        </row>
        <row r="5131">
          <cell r="A5131">
            <v>99</v>
          </cell>
          <cell r="E5131">
            <v>2161</v>
          </cell>
        </row>
        <row r="5132">
          <cell r="A5132">
            <v>99</v>
          </cell>
          <cell r="E5132">
            <v>5066</v>
          </cell>
        </row>
        <row r="5133">
          <cell r="A5133">
            <v>99</v>
          </cell>
          <cell r="E5133">
            <v>8364</v>
          </cell>
        </row>
        <row r="5134">
          <cell r="A5134">
            <v>99</v>
          </cell>
          <cell r="E5134">
            <v>4023462</v>
          </cell>
        </row>
        <row r="5135">
          <cell r="A5135">
            <v>99</v>
          </cell>
          <cell r="E5135">
            <v>7223181</v>
          </cell>
        </row>
        <row r="5136">
          <cell r="A5136">
            <v>99</v>
          </cell>
          <cell r="E5136">
            <v>652</v>
          </cell>
        </row>
        <row r="5137">
          <cell r="A5137">
            <v>99</v>
          </cell>
          <cell r="E5137">
            <v>3684</v>
          </cell>
        </row>
        <row r="5138">
          <cell r="A5138">
            <v>99</v>
          </cell>
          <cell r="E5138">
            <v>4699</v>
          </cell>
        </row>
        <row r="5139">
          <cell r="A5139">
            <v>99</v>
          </cell>
          <cell r="E5139">
            <v>6053</v>
          </cell>
        </row>
        <row r="5140">
          <cell r="A5140">
            <v>99</v>
          </cell>
          <cell r="E5140">
            <v>1022113</v>
          </cell>
        </row>
        <row r="5141">
          <cell r="A5141">
            <v>99</v>
          </cell>
          <cell r="E5141">
            <v>1432</v>
          </cell>
        </row>
        <row r="5142">
          <cell r="A5142">
            <v>99</v>
          </cell>
          <cell r="E5142">
            <v>1742</v>
          </cell>
        </row>
        <row r="5143">
          <cell r="A5143">
            <v>99</v>
          </cell>
          <cell r="E5143">
            <v>2751</v>
          </cell>
        </row>
        <row r="5144">
          <cell r="A5144">
            <v>99</v>
          </cell>
          <cell r="E5144">
            <v>7999</v>
          </cell>
        </row>
        <row r="5145">
          <cell r="A5145">
            <v>99</v>
          </cell>
          <cell r="E5145">
            <v>1399120</v>
          </cell>
        </row>
        <row r="5146">
          <cell r="A5146">
            <v>99</v>
          </cell>
          <cell r="E5146">
            <v>2928</v>
          </cell>
        </row>
        <row r="5147">
          <cell r="A5147">
            <v>99</v>
          </cell>
          <cell r="E5147">
            <v>778761</v>
          </cell>
        </row>
        <row r="5148">
          <cell r="A5148">
            <v>99</v>
          </cell>
          <cell r="E5148">
            <v>2738108</v>
          </cell>
        </row>
        <row r="5149">
          <cell r="A5149">
            <v>99</v>
          </cell>
          <cell r="E5149">
            <v>6703666</v>
          </cell>
        </row>
        <row r="5150">
          <cell r="A5150">
            <v>99</v>
          </cell>
          <cell r="E5150">
            <v>2158</v>
          </cell>
        </row>
        <row r="5151">
          <cell r="A5151">
            <v>99</v>
          </cell>
          <cell r="E5151">
            <v>7341</v>
          </cell>
        </row>
        <row r="5152">
          <cell r="A5152">
            <v>99</v>
          </cell>
          <cell r="E5152">
            <v>737481</v>
          </cell>
        </row>
        <row r="5153">
          <cell r="A5153">
            <v>99</v>
          </cell>
          <cell r="E5153">
            <v>980055</v>
          </cell>
        </row>
        <row r="5154">
          <cell r="A5154">
            <v>99</v>
          </cell>
          <cell r="E5154">
            <v>3459972</v>
          </cell>
        </row>
        <row r="5155">
          <cell r="A5155">
            <v>99</v>
          </cell>
          <cell r="E5155">
            <v>489</v>
          </cell>
        </row>
        <row r="5156">
          <cell r="A5156">
            <v>99</v>
          </cell>
          <cell r="E5156">
            <v>3146</v>
          </cell>
        </row>
        <row r="5157">
          <cell r="A5157">
            <v>99</v>
          </cell>
          <cell r="E5157">
            <v>5374</v>
          </cell>
        </row>
        <row r="5158">
          <cell r="A5158">
            <v>99</v>
          </cell>
          <cell r="E5158">
            <v>6434</v>
          </cell>
        </row>
        <row r="5159">
          <cell r="A5159">
            <v>99</v>
          </cell>
          <cell r="E5159">
            <v>789067</v>
          </cell>
        </row>
        <row r="5160">
          <cell r="A5160">
            <v>99</v>
          </cell>
          <cell r="E5160">
            <v>939</v>
          </cell>
        </row>
        <row r="5161">
          <cell r="A5161">
            <v>99</v>
          </cell>
          <cell r="E5161">
            <v>2897</v>
          </cell>
        </row>
        <row r="5162">
          <cell r="A5162">
            <v>99</v>
          </cell>
          <cell r="E5162">
            <v>6450</v>
          </cell>
        </row>
        <row r="5163">
          <cell r="A5163">
            <v>99</v>
          </cell>
          <cell r="E5163">
            <v>6772</v>
          </cell>
        </row>
        <row r="5164">
          <cell r="A5164">
            <v>99</v>
          </cell>
          <cell r="E5164">
            <v>2291</v>
          </cell>
        </row>
        <row r="5165">
          <cell r="A5165">
            <v>99</v>
          </cell>
          <cell r="E5165">
            <v>3650</v>
          </cell>
        </row>
        <row r="5166">
          <cell r="A5166">
            <v>99</v>
          </cell>
          <cell r="E5166">
            <v>5710</v>
          </cell>
        </row>
        <row r="5167">
          <cell r="A5167">
            <v>99</v>
          </cell>
          <cell r="E5167">
            <v>9220</v>
          </cell>
        </row>
        <row r="5168">
          <cell r="A5168">
            <v>99</v>
          </cell>
          <cell r="E5168">
            <v>1668231</v>
          </cell>
        </row>
        <row r="5169">
          <cell r="A5169">
            <v>99</v>
          </cell>
          <cell r="E5169">
            <v>284</v>
          </cell>
        </row>
        <row r="5170">
          <cell r="A5170">
            <v>99</v>
          </cell>
          <cell r="E5170">
            <v>1084</v>
          </cell>
        </row>
        <row r="5171">
          <cell r="A5171">
            <v>99</v>
          </cell>
          <cell r="E5171">
            <v>3423</v>
          </cell>
        </row>
        <row r="5172">
          <cell r="A5172">
            <v>99</v>
          </cell>
          <cell r="E5172">
            <v>4939</v>
          </cell>
        </row>
        <row r="5173">
          <cell r="A5173">
            <v>99</v>
          </cell>
          <cell r="E5173">
            <v>5143</v>
          </cell>
        </row>
        <row r="5174">
          <cell r="A5174">
            <v>99</v>
          </cell>
          <cell r="E5174">
            <v>6436</v>
          </cell>
        </row>
        <row r="5175">
          <cell r="A5175">
            <v>99</v>
          </cell>
          <cell r="E5175">
            <v>1437</v>
          </cell>
        </row>
        <row r="5176">
          <cell r="A5176">
            <v>99</v>
          </cell>
          <cell r="E5176">
            <v>3826</v>
          </cell>
        </row>
        <row r="5177">
          <cell r="A5177">
            <v>99</v>
          </cell>
          <cell r="E5177">
            <v>4966</v>
          </cell>
        </row>
        <row r="5178">
          <cell r="A5178">
            <v>99</v>
          </cell>
          <cell r="E5178">
            <v>9386</v>
          </cell>
        </row>
        <row r="5179">
          <cell r="A5179">
            <v>99</v>
          </cell>
          <cell r="E5179">
            <v>1339804</v>
          </cell>
        </row>
        <row r="5180">
          <cell r="A5180">
            <v>99</v>
          </cell>
          <cell r="E5180">
            <v>4533786</v>
          </cell>
        </row>
        <row r="5181">
          <cell r="A5181">
            <v>99</v>
          </cell>
          <cell r="E5181">
            <v>6935129</v>
          </cell>
        </row>
        <row r="5182">
          <cell r="A5182">
            <v>99</v>
          </cell>
          <cell r="E5182">
            <v>28676401</v>
          </cell>
        </row>
        <row r="5183">
          <cell r="A5183">
            <v>99</v>
          </cell>
          <cell r="E5183">
            <v>1512</v>
          </cell>
        </row>
        <row r="5184">
          <cell r="A5184">
            <v>99</v>
          </cell>
          <cell r="E5184">
            <v>4497535</v>
          </cell>
        </row>
        <row r="5185">
          <cell r="A5185">
            <v>99</v>
          </cell>
          <cell r="E5185">
            <v>2448</v>
          </cell>
        </row>
        <row r="5186">
          <cell r="A5186">
            <v>99</v>
          </cell>
          <cell r="E5186">
            <v>5921</v>
          </cell>
        </row>
        <row r="5187">
          <cell r="A5187">
            <v>99</v>
          </cell>
          <cell r="E5187">
            <v>8391</v>
          </cell>
        </row>
        <row r="5188">
          <cell r="A5188">
            <v>99</v>
          </cell>
          <cell r="E5188">
            <v>688196</v>
          </cell>
        </row>
        <row r="5189">
          <cell r="A5189">
            <v>99</v>
          </cell>
          <cell r="E5189">
            <v>302</v>
          </cell>
        </row>
        <row r="5190">
          <cell r="A5190">
            <v>99</v>
          </cell>
          <cell r="E5190">
            <v>450</v>
          </cell>
        </row>
        <row r="5191">
          <cell r="A5191">
            <v>99</v>
          </cell>
          <cell r="E5191">
            <v>2882</v>
          </cell>
        </row>
        <row r="5192">
          <cell r="A5192">
            <v>99</v>
          </cell>
          <cell r="E5192">
            <v>7536</v>
          </cell>
        </row>
        <row r="5193">
          <cell r="A5193">
            <v>99</v>
          </cell>
          <cell r="E5193">
            <v>1318</v>
          </cell>
        </row>
        <row r="5194">
          <cell r="A5194">
            <v>99</v>
          </cell>
          <cell r="E5194">
            <v>9842</v>
          </cell>
        </row>
        <row r="5195">
          <cell r="A5195">
            <v>99</v>
          </cell>
          <cell r="E5195">
            <v>3599411</v>
          </cell>
        </row>
        <row r="5196">
          <cell r="A5196">
            <v>99</v>
          </cell>
          <cell r="E5196">
            <v>7730542</v>
          </cell>
        </row>
        <row r="5197">
          <cell r="A5197">
            <v>100</v>
          </cell>
          <cell r="E5197">
            <v>7863289</v>
          </cell>
        </row>
        <row r="5198">
          <cell r="A5198">
            <v>100</v>
          </cell>
          <cell r="E5198">
            <v>416</v>
          </cell>
        </row>
        <row r="5199">
          <cell r="A5199">
            <v>100</v>
          </cell>
          <cell r="E5199">
            <v>3292</v>
          </cell>
        </row>
        <row r="5200">
          <cell r="A5200">
            <v>100</v>
          </cell>
          <cell r="E5200">
            <v>9170</v>
          </cell>
        </row>
        <row r="5201">
          <cell r="A5201">
            <v>100</v>
          </cell>
          <cell r="E5201">
            <v>9452</v>
          </cell>
        </row>
        <row r="5202">
          <cell r="A5202">
            <v>100</v>
          </cell>
          <cell r="E5202">
            <v>5803399</v>
          </cell>
        </row>
        <row r="5203">
          <cell r="A5203">
            <v>100</v>
          </cell>
          <cell r="E5203">
            <v>1055</v>
          </cell>
        </row>
        <row r="5204">
          <cell r="A5204">
            <v>100</v>
          </cell>
          <cell r="E5204">
            <v>1010248</v>
          </cell>
        </row>
        <row r="5205">
          <cell r="A5205">
            <v>100</v>
          </cell>
          <cell r="E5205">
            <v>6606328</v>
          </cell>
        </row>
        <row r="5206">
          <cell r="A5206">
            <v>100</v>
          </cell>
          <cell r="E5206">
            <v>7880881</v>
          </cell>
        </row>
        <row r="5207">
          <cell r="A5207">
            <v>100</v>
          </cell>
          <cell r="E5207">
            <v>28677421</v>
          </cell>
        </row>
        <row r="5208">
          <cell r="A5208">
            <v>100</v>
          </cell>
          <cell r="E5208">
            <v>6</v>
          </cell>
        </row>
        <row r="5209">
          <cell r="A5209">
            <v>100</v>
          </cell>
          <cell r="E5209">
            <v>2151</v>
          </cell>
        </row>
        <row r="5210">
          <cell r="A5210">
            <v>100</v>
          </cell>
          <cell r="E5210">
            <v>2754</v>
          </cell>
        </row>
        <row r="5211">
          <cell r="A5211">
            <v>100</v>
          </cell>
          <cell r="E5211">
            <v>3364</v>
          </cell>
        </row>
        <row r="5212">
          <cell r="A5212">
            <v>100</v>
          </cell>
          <cell r="E5212">
            <v>28675960</v>
          </cell>
        </row>
        <row r="5213">
          <cell r="A5213">
            <v>100</v>
          </cell>
          <cell r="E5213">
            <v>8735</v>
          </cell>
        </row>
        <row r="5214">
          <cell r="A5214">
            <v>100</v>
          </cell>
          <cell r="E5214">
            <v>7852454</v>
          </cell>
        </row>
        <row r="5215">
          <cell r="A5215">
            <v>100</v>
          </cell>
          <cell r="E5215">
            <v>7978057</v>
          </cell>
        </row>
        <row r="5216">
          <cell r="A5216">
            <v>100</v>
          </cell>
          <cell r="E5216">
            <v>28675511</v>
          </cell>
        </row>
        <row r="5217">
          <cell r="A5217">
            <v>100</v>
          </cell>
          <cell r="E5217">
            <v>28677785</v>
          </cell>
        </row>
        <row r="5218">
          <cell r="A5218">
            <v>100</v>
          </cell>
          <cell r="E5218">
            <v>587</v>
          </cell>
        </row>
        <row r="5219">
          <cell r="A5219">
            <v>100</v>
          </cell>
          <cell r="E5219">
            <v>3026363</v>
          </cell>
        </row>
        <row r="5220">
          <cell r="A5220">
            <v>100</v>
          </cell>
          <cell r="E5220">
            <v>269</v>
          </cell>
        </row>
        <row r="5221">
          <cell r="A5221">
            <v>100</v>
          </cell>
          <cell r="E5221">
            <v>2436</v>
          </cell>
        </row>
        <row r="5222">
          <cell r="A5222">
            <v>100</v>
          </cell>
          <cell r="E5222">
            <v>1748564</v>
          </cell>
        </row>
        <row r="5223">
          <cell r="A5223">
            <v>100</v>
          </cell>
          <cell r="E5223">
            <v>873</v>
          </cell>
        </row>
        <row r="5224">
          <cell r="A5224">
            <v>100</v>
          </cell>
          <cell r="E5224">
            <v>1456</v>
          </cell>
        </row>
        <row r="5225">
          <cell r="A5225">
            <v>100</v>
          </cell>
          <cell r="E5225">
            <v>6787359</v>
          </cell>
        </row>
        <row r="5226">
          <cell r="A5226">
            <v>100</v>
          </cell>
          <cell r="E5226">
            <v>28678312</v>
          </cell>
        </row>
        <row r="5227">
          <cell r="A5227">
            <v>100</v>
          </cell>
          <cell r="E5227">
            <v>7894833</v>
          </cell>
        </row>
        <row r="5228">
          <cell r="A5228">
            <v>100</v>
          </cell>
          <cell r="E5228">
            <v>3828</v>
          </cell>
        </row>
        <row r="5229">
          <cell r="A5229">
            <v>100</v>
          </cell>
          <cell r="E5229">
            <v>585096</v>
          </cell>
        </row>
        <row r="5230">
          <cell r="A5230">
            <v>100</v>
          </cell>
          <cell r="E5230">
            <v>7179923</v>
          </cell>
        </row>
        <row r="5231">
          <cell r="A5231">
            <v>100</v>
          </cell>
          <cell r="E5231">
            <v>2146196</v>
          </cell>
        </row>
        <row r="5232">
          <cell r="A5232">
            <v>100</v>
          </cell>
          <cell r="E5232">
            <v>7847961</v>
          </cell>
        </row>
        <row r="5233">
          <cell r="A5233">
            <v>100</v>
          </cell>
          <cell r="E5233">
            <v>20</v>
          </cell>
        </row>
        <row r="5234">
          <cell r="A5234">
            <v>100</v>
          </cell>
          <cell r="E5234">
            <v>8462</v>
          </cell>
        </row>
        <row r="5235">
          <cell r="A5235">
            <v>100</v>
          </cell>
          <cell r="E5235">
            <v>1207003</v>
          </cell>
        </row>
        <row r="5236">
          <cell r="A5236">
            <v>100</v>
          </cell>
          <cell r="E5236">
            <v>28677819</v>
          </cell>
        </row>
        <row r="5237">
          <cell r="A5237">
            <v>100</v>
          </cell>
          <cell r="E5237">
            <v>7835193</v>
          </cell>
        </row>
        <row r="5238">
          <cell r="A5238">
            <v>100</v>
          </cell>
          <cell r="E5238">
            <v>356</v>
          </cell>
        </row>
        <row r="5239">
          <cell r="A5239">
            <v>100</v>
          </cell>
          <cell r="E5239">
            <v>1699</v>
          </cell>
        </row>
        <row r="5240">
          <cell r="A5240">
            <v>100</v>
          </cell>
          <cell r="E5240">
            <v>3215028</v>
          </cell>
        </row>
        <row r="5241">
          <cell r="A5241">
            <v>100</v>
          </cell>
          <cell r="E5241">
            <v>7196848</v>
          </cell>
        </row>
        <row r="5242">
          <cell r="A5242">
            <v>100</v>
          </cell>
          <cell r="E5242">
            <v>28678342</v>
          </cell>
        </row>
        <row r="5243">
          <cell r="A5243">
            <v>100</v>
          </cell>
          <cell r="E5243">
            <v>115</v>
          </cell>
        </row>
        <row r="5244">
          <cell r="A5244">
            <v>100</v>
          </cell>
          <cell r="E5244">
            <v>554</v>
          </cell>
        </row>
        <row r="5245">
          <cell r="A5245">
            <v>100</v>
          </cell>
          <cell r="E5245">
            <v>4714177</v>
          </cell>
        </row>
        <row r="5246">
          <cell r="A5246">
            <v>100</v>
          </cell>
          <cell r="E5246">
            <v>7887975</v>
          </cell>
        </row>
        <row r="5247">
          <cell r="A5247">
            <v>100</v>
          </cell>
          <cell r="E5247">
            <v>28675436</v>
          </cell>
        </row>
        <row r="5248">
          <cell r="A5248">
            <v>100</v>
          </cell>
          <cell r="E5248">
            <v>7478878</v>
          </cell>
        </row>
        <row r="5249">
          <cell r="A5249">
            <v>100</v>
          </cell>
          <cell r="E5249">
            <v>7708247</v>
          </cell>
        </row>
        <row r="5250">
          <cell r="A5250">
            <v>100</v>
          </cell>
          <cell r="E5250">
            <v>2387</v>
          </cell>
        </row>
        <row r="5251">
          <cell r="A5251">
            <v>100</v>
          </cell>
          <cell r="E5251">
            <v>7849</v>
          </cell>
        </row>
        <row r="5252">
          <cell r="A5252">
            <v>100</v>
          </cell>
          <cell r="E5252">
            <v>28678254</v>
          </cell>
        </row>
        <row r="5253">
          <cell r="A5253">
            <v>100</v>
          </cell>
          <cell r="E5253">
            <v>7640</v>
          </cell>
        </row>
        <row r="5254">
          <cell r="A5254">
            <v>100</v>
          </cell>
          <cell r="E5254">
            <v>1302045</v>
          </cell>
        </row>
        <row r="5255">
          <cell r="A5255">
            <v>100</v>
          </cell>
          <cell r="E5255">
            <v>7047063</v>
          </cell>
        </row>
        <row r="5256">
          <cell r="A5256">
            <v>100</v>
          </cell>
          <cell r="E5256">
            <v>28677795</v>
          </cell>
        </row>
        <row r="5257">
          <cell r="A5257">
            <v>100</v>
          </cell>
          <cell r="E5257">
            <v>2</v>
          </cell>
        </row>
        <row r="5258">
          <cell r="A5258">
            <v>100</v>
          </cell>
          <cell r="E5258">
            <v>72</v>
          </cell>
        </row>
        <row r="5259">
          <cell r="A5259">
            <v>100</v>
          </cell>
          <cell r="E5259">
            <v>1246</v>
          </cell>
        </row>
        <row r="5260">
          <cell r="A5260">
            <v>100</v>
          </cell>
          <cell r="E5260">
            <v>3425</v>
          </cell>
        </row>
        <row r="5261">
          <cell r="A5261">
            <v>100</v>
          </cell>
          <cell r="E5261">
            <v>3607</v>
          </cell>
        </row>
        <row r="5262">
          <cell r="A5262">
            <v>100</v>
          </cell>
          <cell r="E5262">
            <v>6245</v>
          </cell>
        </row>
        <row r="5263">
          <cell r="A5263">
            <v>100</v>
          </cell>
          <cell r="E5263">
            <v>6366</v>
          </cell>
        </row>
        <row r="5264">
          <cell r="A5264">
            <v>100</v>
          </cell>
          <cell r="E5264">
            <v>9591</v>
          </cell>
        </row>
        <row r="5265">
          <cell r="A5265">
            <v>100</v>
          </cell>
          <cell r="E5265">
            <v>1059533</v>
          </cell>
        </row>
        <row r="5266">
          <cell r="A5266">
            <v>100</v>
          </cell>
          <cell r="E5266">
            <v>1412788</v>
          </cell>
        </row>
        <row r="5267">
          <cell r="A5267">
            <v>100</v>
          </cell>
          <cell r="E5267">
            <v>4181</v>
          </cell>
        </row>
        <row r="5268">
          <cell r="A5268">
            <v>100</v>
          </cell>
          <cell r="E5268">
            <v>9</v>
          </cell>
        </row>
        <row r="5269">
          <cell r="A5269">
            <v>100</v>
          </cell>
          <cell r="E5269">
            <v>407</v>
          </cell>
        </row>
        <row r="5270">
          <cell r="A5270">
            <v>100</v>
          </cell>
          <cell r="E5270">
            <v>3836</v>
          </cell>
        </row>
        <row r="5271">
          <cell r="A5271">
            <v>100</v>
          </cell>
          <cell r="E5271">
            <v>28675887</v>
          </cell>
        </row>
        <row r="5272">
          <cell r="A5272">
            <v>100</v>
          </cell>
          <cell r="E5272">
            <v>5242435</v>
          </cell>
        </row>
        <row r="5273">
          <cell r="A5273">
            <v>100</v>
          </cell>
          <cell r="E5273">
            <v>2495</v>
          </cell>
        </row>
        <row r="5274">
          <cell r="A5274">
            <v>100</v>
          </cell>
          <cell r="E5274">
            <v>2565</v>
          </cell>
        </row>
        <row r="5275">
          <cell r="A5275">
            <v>100</v>
          </cell>
          <cell r="E5275">
            <v>2124227</v>
          </cell>
        </row>
        <row r="5276">
          <cell r="A5276">
            <v>100</v>
          </cell>
          <cell r="E5276">
            <v>28675718</v>
          </cell>
        </row>
        <row r="5277">
          <cell r="A5277">
            <v>103</v>
          </cell>
          <cell r="E5277">
            <v>371</v>
          </cell>
        </row>
        <row r="5278">
          <cell r="A5278">
            <v>103</v>
          </cell>
          <cell r="E5278">
            <v>6971</v>
          </cell>
        </row>
        <row r="5279">
          <cell r="A5279">
            <v>103</v>
          </cell>
          <cell r="E5279">
            <v>595201</v>
          </cell>
        </row>
        <row r="5280">
          <cell r="A5280">
            <v>103</v>
          </cell>
          <cell r="E5280">
            <v>7915485</v>
          </cell>
        </row>
        <row r="5281">
          <cell r="A5281">
            <v>103</v>
          </cell>
          <cell r="E5281">
            <v>5752</v>
          </cell>
        </row>
        <row r="5282">
          <cell r="A5282">
            <v>103</v>
          </cell>
          <cell r="E5282">
            <v>9424</v>
          </cell>
        </row>
        <row r="5283">
          <cell r="A5283">
            <v>103</v>
          </cell>
          <cell r="E5283">
            <v>1462429</v>
          </cell>
        </row>
        <row r="5284">
          <cell r="A5284">
            <v>103</v>
          </cell>
          <cell r="E5284">
            <v>4569040</v>
          </cell>
        </row>
        <row r="5285">
          <cell r="A5285">
            <v>103</v>
          </cell>
          <cell r="E5285">
            <v>3559</v>
          </cell>
        </row>
        <row r="5286">
          <cell r="A5286">
            <v>103</v>
          </cell>
          <cell r="E5286">
            <v>6671</v>
          </cell>
        </row>
        <row r="5287">
          <cell r="A5287">
            <v>103</v>
          </cell>
          <cell r="E5287">
            <v>954025</v>
          </cell>
        </row>
        <row r="5288">
          <cell r="A5288">
            <v>103</v>
          </cell>
          <cell r="E5288">
            <v>28675351</v>
          </cell>
        </row>
        <row r="5289">
          <cell r="A5289">
            <v>103</v>
          </cell>
          <cell r="E5289">
            <v>1426397</v>
          </cell>
        </row>
        <row r="5290">
          <cell r="A5290">
            <v>103</v>
          </cell>
          <cell r="E5290">
            <v>1594170</v>
          </cell>
        </row>
        <row r="5291">
          <cell r="A5291">
            <v>103</v>
          </cell>
          <cell r="E5291">
            <v>5565828</v>
          </cell>
        </row>
        <row r="5292">
          <cell r="A5292">
            <v>103</v>
          </cell>
          <cell r="E5292">
            <v>7959587</v>
          </cell>
        </row>
        <row r="5293">
          <cell r="A5293">
            <v>103</v>
          </cell>
          <cell r="E5293">
            <v>8968</v>
          </cell>
        </row>
        <row r="5294">
          <cell r="A5294">
            <v>103</v>
          </cell>
          <cell r="E5294">
            <v>953192</v>
          </cell>
        </row>
        <row r="5295">
          <cell r="A5295">
            <v>103</v>
          </cell>
          <cell r="E5295">
            <v>5740779</v>
          </cell>
        </row>
        <row r="5296">
          <cell r="A5296">
            <v>103</v>
          </cell>
          <cell r="E5296">
            <v>28676849</v>
          </cell>
        </row>
        <row r="5297">
          <cell r="A5297">
            <v>103</v>
          </cell>
          <cell r="E5297">
            <v>28678383</v>
          </cell>
        </row>
        <row r="5298">
          <cell r="A5298">
            <v>103</v>
          </cell>
          <cell r="E5298">
            <v>28677902</v>
          </cell>
        </row>
        <row r="5299">
          <cell r="A5299">
            <v>103</v>
          </cell>
          <cell r="E5299">
            <v>1029383</v>
          </cell>
        </row>
        <row r="5300">
          <cell r="A5300">
            <v>103</v>
          </cell>
          <cell r="E5300">
            <v>1545038</v>
          </cell>
        </row>
        <row r="5301">
          <cell r="A5301">
            <v>103</v>
          </cell>
          <cell r="E5301">
            <v>7102608</v>
          </cell>
        </row>
        <row r="5302">
          <cell r="A5302">
            <v>103</v>
          </cell>
          <cell r="E5302">
            <v>2072645</v>
          </cell>
        </row>
        <row r="5303">
          <cell r="A5303">
            <v>103</v>
          </cell>
          <cell r="E5303">
            <v>2686066</v>
          </cell>
        </row>
        <row r="5304">
          <cell r="A5304">
            <v>103</v>
          </cell>
          <cell r="E5304">
            <v>7973933</v>
          </cell>
        </row>
        <row r="5305">
          <cell r="A5305">
            <v>103</v>
          </cell>
          <cell r="E5305">
            <v>28676200</v>
          </cell>
        </row>
        <row r="5306">
          <cell r="A5306">
            <v>103</v>
          </cell>
          <cell r="E5306">
            <v>3288</v>
          </cell>
        </row>
        <row r="5307">
          <cell r="A5307">
            <v>103</v>
          </cell>
          <cell r="E5307">
            <v>4501</v>
          </cell>
        </row>
        <row r="5308">
          <cell r="A5308">
            <v>103</v>
          </cell>
          <cell r="E5308">
            <v>1279802</v>
          </cell>
        </row>
        <row r="5309">
          <cell r="A5309">
            <v>103</v>
          </cell>
          <cell r="E5309">
            <v>6786306</v>
          </cell>
        </row>
        <row r="5310">
          <cell r="A5310">
            <v>103</v>
          </cell>
          <cell r="E5310">
            <v>336</v>
          </cell>
        </row>
        <row r="5311">
          <cell r="A5311">
            <v>103</v>
          </cell>
          <cell r="E5311">
            <v>669822</v>
          </cell>
        </row>
        <row r="5312">
          <cell r="A5312">
            <v>103</v>
          </cell>
          <cell r="E5312">
            <v>1456269</v>
          </cell>
        </row>
        <row r="5313">
          <cell r="A5313">
            <v>103</v>
          </cell>
          <cell r="E5313">
            <v>9584</v>
          </cell>
        </row>
        <row r="5314">
          <cell r="A5314">
            <v>103</v>
          </cell>
          <cell r="E5314">
            <v>9838</v>
          </cell>
        </row>
        <row r="5315">
          <cell r="A5315">
            <v>103</v>
          </cell>
          <cell r="E5315">
            <v>1933228</v>
          </cell>
        </row>
        <row r="5316">
          <cell r="A5316">
            <v>103</v>
          </cell>
          <cell r="E5316">
            <v>3826232</v>
          </cell>
        </row>
        <row r="5317">
          <cell r="A5317">
            <v>103</v>
          </cell>
          <cell r="E5317">
            <v>3591</v>
          </cell>
        </row>
        <row r="5318">
          <cell r="A5318">
            <v>103</v>
          </cell>
          <cell r="E5318">
            <v>7079</v>
          </cell>
        </row>
        <row r="5319">
          <cell r="A5319">
            <v>103</v>
          </cell>
          <cell r="E5319">
            <v>6021941</v>
          </cell>
        </row>
        <row r="5320">
          <cell r="A5320">
            <v>103</v>
          </cell>
          <cell r="E5320">
            <v>28678869</v>
          </cell>
        </row>
        <row r="5321">
          <cell r="A5321">
            <v>103</v>
          </cell>
          <cell r="E5321">
            <v>918568</v>
          </cell>
        </row>
        <row r="5322">
          <cell r="A5322">
            <v>103</v>
          </cell>
          <cell r="E5322">
            <v>1560990</v>
          </cell>
        </row>
        <row r="5323">
          <cell r="A5323">
            <v>103</v>
          </cell>
          <cell r="E5323">
            <v>7846517</v>
          </cell>
        </row>
        <row r="5324">
          <cell r="A5324">
            <v>103</v>
          </cell>
          <cell r="E5324">
            <v>28676850</v>
          </cell>
        </row>
        <row r="5325">
          <cell r="A5325">
            <v>103</v>
          </cell>
          <cell r="E5325">
            <v>28678963</v>
          </cell>
        </row>
        <row r="5326">
          <cell r="A5326">
            <v>103</v>
          </cell>
          <cell r="E5326">
            <v>930</v>
          </cell>
        </row>
        <row r="5327">
          <cell r="A5327">
            <v>103</v>
          </cell>
          <cell r="E5327">
            <v>3303</v>
          </cell>
        </row>
        <row r="5328">
          <cell r="A5328">
            <v>103</v>
          </cell>
          <cell r="E5328">
            <v>3731</v>
          </cell>
        </row>
        <row r="5329">
          <cell r="A5329">
            <v>103</v>
          </cell>
          <cell r="E5329">
            <v>9084</v>
          </cell>
        </row>
        <row r="5330">
          <cell r="A5330">
            <v>103</v>
          </cell>
          <cell r="E5330">
            <v>614</v>
          </cell>
        </row>
        <row r="5331">
          <cell r="A5331">
            <v>103</v>
          </cell>
          <cell r="E5331">
            <v>589107</v>
          </cell>
        </row>
        <row r="5332">
          <cell r="A5332">
            <v>103</v>
          </cell>
          <cell r="E5332">
            <v>687683</v>
          </cell>
        </row>
        <row r="5333">
          <cell r="A5333">
            <v>103</v>
          </cell>
          <cell r="E5333">
            <v>7704836</v>
          </cell>
        </row>
        <row r="5334">
          <cell r="A5334">
            <v>103</v>
          </cell>
          <cell r="E5334">
            <v>28677105</v>
          </cell>
        </row>
        <row r="5335">
          <cell r="A5335">
            <v>103</v>
          </cell>
          <cell r="E5335">
            <v>2734</v>
          </cell>
        </row>
        <row r="5336">
          <cell r="A5336">
            <v>103</v>
          </cell>
          <cell r="E5336">
            <v>708973</v>
          </cell>
        </row>
        <row r="5337">
          <cell r="A5337">
            <v>103</v>
          </cell>
          <cell r="E5337">
            <v>1924297</v>
          </cell>
        </row>
        <row r="5338">
          <cell r="A5338">
            <v>103</v>
          </cell>
          <cell r="E5338">
            <v>2606161</v>
          </cell>
        </row>
        <row r="5339">
          <cell r="A5339">
            <v>103</v>
          </cell>
          <cell r="E5339">
            <v>2619311</v>
          </cell>
        </row>
        <row r="5340">
          <cell r="A5340">
            <v>103</v>
          </cell>
          <cell r="E5340">
            <v>28678886</v>
          </cell>
        </row>
        <row r="5341">
          <cell r="A5341">
            <v>103</v>
          </cell>
          <cell r="E5341">
            <v>6799</v>
          </cell>
        </row>
        <row r="5342">
          <cell r="A5342">
            <v>103</v>
          </cell>
          <cell r="E5342">
            <v>8206</v>
          </cell>
        </row>
        <row r="5343">
          <cell r="A5343">
            <v>103</v>
          </cell>
          <cell r="E5343">
            <v>5278285</v>
          </cell>
        </row>
        <row r="5344">
          <cell r="A5344">
            <v>103</v>
          </cell>
          <cell r="E5344">
            <v>7832889</v>
          </cell>
        </row>
        <row r="5345">
          <cell r="A5345">
            <v>103</v>
          </cell>
          <cell r="E5345">
            <v>7961104</v>
          </cell>
        </row>
        <row r="5346">
          <cell r="A5346">
            <v>103</v>
          </cell>
          <cell r="E5346">
            <v>1451</v>
          </cell>
        </row>
        <row r="5347">
          <cell r="A5347">
            <v>103</v>
          </cell>
          <cell r="E5347">
            <v>666595</v>
          </cell>
        </row>
        <row r="5348">
          <cell r="A5348">
            <v>103</v>
          </cell>
          <cell r="E5348">
            <v>666775</v>
          </cell>
        </row>
        <row r="5349">
          <cell r="A5349">
            <v>103</v>
          </cell>
          <cell r="E5349">
            <v>771880</v>
          </cell>
        </row>
        <row r="5350">
          <cell r="A5350">
            <v>103</v>
          </cell>
          <cell r="E5350">
            <v>872531</v>
          </cell>
        </row>
        <row r="5351">
          <cell r="A5351">
            <v>103</v>
          </cell>
          <cell r="E5351">
            <v>1717</v>
          </cell>
        </row>
        <row r="5352">
          <cell r="A5352">
            <v>103</v>
          </cell>
          <cell r="E5352">
            <v>4871</v>
          </cell>
        </row>
        <row r="5353">
          <cell r="A5353">
            <v>103</v>
          </cell>
          <cell r="E5353">
            <v>5312</v>
          </cell>
        </row>
        <row r="5354">
          <cell r="A5354">
            <v>103</v>
          </cell>
          <cell r="E5354">
            <v>6502164</v>
          </cell>
        </row>
        <row r="5355">
          <cell r="A5355">
            <v>103</v>
          </cell>
          <cell r="E5355">
            <v>28676212</v>
          </cell>
        </row>
        <row r="5356">
          <cell r="A5356">
            <v>106</v>
          </cell>
          <cell r="E5356">
            <v>2090</v>
          </cell>
        </row>
        <row r="5357">
          <cell r="A5357">
            <v>106</v>
          </cell>
          <cell r="E5357">
            <v>7124</v>
          </cell>
        </row>
        <row r="5358">
          <cell r="A5358">
            <v>106</v>
          </cell>
          <cell r="E5358">
            <v>9895</v>
          </cell>
        </row>
        <row r="5359">
          <cell r="A5359">
            <v>106</v>
          </cell>
          <cell r="E5359">
            <v>7537789</v>
          </cell>
        </row>
        <row r="5360">
          <cell r="A5360">
            <v>106</v>
          </cell>
          <cell r="E5360">
            <v>217</v>
          </cell>
        </row>
        <row r="5361">
          <cell r="A5361">
            <v>106</v>
          </cell>
          <cell r="E5361">
            <v>1523</v>
          </cell>
        </row>
        <row r="5362">
          <cell r="A5362">
            <v>106</v>
          </cell>
          <cell r="E5362">
            <v>1036446</v>
          </cell>
        </row>
        <row r="5363">
          <cell r="A5363">
            <v>106</v>
          </cell>
          <cell r="E5363">
            <v>7963310</v>
          </cell>
        </row>
        <row r="5364">
          <cell r="A5364">
            <v>106</v>
          </cell>
          <cell r="E5364">
            <v>922</v>
          </cell>
        </row>
        <row r="5365">
          <cell r="A5365">
            <v>106</v>
          </cell>
          <cell r="E5365">
            <v>5429</v>
          </cell>
        </row>
        <row r="5366">
          <cell r="A5366">
            <v>106</v>
          </cell>
          <cell r="E5366">
            <v>793012</v>
          </cell>
        </row>
        <row r="5367">
          <cell r="A5367">
            <v>106</v>
          </cell>
          <cell r="E5367">
            <v>5196688</v>
          </cell>
        </row>
        <row r="5368">
          <cell r="A5368">
            <v>106</v>
          </cell>
          <cell r="E5368">
            <v>2748</v>
          </cell>
        </row>
        <row r="5369">
          <cell r="A5369">
            <v>106</v>
          </cell>
          <cell r="E5369">
            <v>4807</v>
          </cell>
        </row>
        <row r="5370">
          <cell r="A5370">
            <v>106</v>
          </cell>
          <cell r="E5370">
            <v>6477</v>
          </cell>
        </row>
        <row r="5371">
          <cell r="A5371">
            <v>106</v>
          </cell>
          <cell r="E5371">
            <v>1311729</v>
          </cell>
        </row>
        <row r="5372">
          <cell r="A5372">
            <v>106</v>
          </cell>
          <cell r="E5372">
            <v>5816089</v>
          </cell>
        </row>
        <row r="5373">
          <cell r="A5373">
            <v>106</v>
          </cell>
          <cell r="E5373">
            <v>66</v>
          </cell>
        </row>
        <row r="5374">
          <cell r="A5374">
            <v>106</v>
          </cell>
          <cell r="E5374">
            <v>1554</v>
          </cell>
        </row>
        <row r="5375">
          <cell r="A5375">
            <v>106</v>
          </cell>
          <cell r="E5375">
            <v>5563008</v>
          </cell>
        </row>
        <row r="5376">
          <cell r="A5376">
            <v>106</v>
          </cell>
          <cell r="E5376">
            <v>28677684</v>
          </cell>
        </row>
        <row r="5377">
          <cell r="A5377">
            <v>106</v>
          </cell>
          <cell r="E5377">
            <v>28679006</v>
          </cell>
        </row>
        <row r="5378">
          <cell r="A5378">
            <v>106</v>
          </cell>
          <cell r="E5378">
            <v>2140</v>
          </cell>
        </row>
        <row r="5379">
          <cell r="A5379">
            <v>106</v>
          </cell>
          <cell r="E5379">
            <v>588511</v>
          </cell>
        </row>
        <row r="5380">
          <cell r="A5380">
            <v>106</v>
          </cell>
          <cell r="E5380">
            <v>1055613</v>
          </cell>
        </row>
        <row r="5381">
          <cell r="A5381">
            <v>106</v>
          </cell>
          <cell r="E5381">
            <v>5342839</v>
          </cell>
        </row>
        <row r="5382">
          <cell r="A5382">
            <v>106</v>
          </cell>
          <cell r="E5382">
            <v>28679026</v>
          </cell>
        </row>
        <row r="5383">
          <cell r="A5383">
            <v>106</v>
          </cell>
          <cell r="E5383">
            <v>2665</v>
          </cell>
        </row>
        <row r="5384">
          <cell r="A5384">
            <v>106</v>
          </cell>
          <cell r="E5384">
            <v>5172</v>
          </cell>
        </row>
        <row r="5385">
          <cell r="A5385">
            <v>106</v>
          </cell>
          <cell r="E5385">
            <v>5948</v>
          </cell>
        </row>
        <row r="5386">
          <cell r="A5386">
            <v>106</v>
          </cell>
          <cell r="E5386">
            <v>1502891</v>
          </cell>
        </row>
        <row r="5387">
          <cell r="A5387">
            <v>106</v>
          </cell>
          <cell r="E5387">
            <v>958</v>
          </cell>
        </row>
        <row r="5388">
          <cell r="A5388">
            <v>106</v>
          </cell>
          <cell r="E5388">
            <v>1428</v>
          </cell>
        </row>
        <row r="5389">
          <cell r="A5389">
            <v>106</v>
          </cell>
          <cell r="E5389">
            <v>3313064</v>
          </cell>
        </row>
        <row r="5390">
          <cell r="A5390">
            <v>106</v>
          </cell>
          <cell r="E5390">
            <v>6602725</v>
          </cell>
        </row>
        <row r="5391">
          <cell r="A5391">
            <v>106</v>
          </cell>
          <cell r="E5391">
            <v>167</v>
          </cell>
        </row>
        <row r="5392">
          <cell r="A5392">
            <v>106</v>
          </cell>
          <cell r="E5392">
            <v>374</v>
          </cell>
        </row>
        <row r="5393">
          <cell r="A5393">
            <v>106</v>
          </cell>
          <cell r="E5393">
            <v>1187545</v>
          </cell>
        </row>
        <row r="5394">
          <cell r="A5394">
            <v>106</v>
          </cell>
          <cell r="E5394">
            <v>7903656</v>
          </cell>
        </row>
        <row r="5395">
          <cell r="A5395">
            <v>106</v>
          </cell>
          <cell r="E5395">
            <v>28676512</v>
          </cell>
        </row>
        <row r="5396">
          <cell r="A5396">
            <v>106</v>
          </cell>
          <cell r="E5396">
            <v>776</v>
          </cell>
        </row>
        <row r="5397">
          <cell r="A5397">
            <v>106</v>
          </cell>
          <cell r="E5397">
            <v>4805</v>
          </cell>
        </row>
        <row r="5398">
          <cell r="A5398">
            <v>106</v>
          </cell>
          <cell r="E5398">
            <v>1353579</v>
          </cell>
        </row>
        <row r="5399">
          <cell r="A5399">
            <v>106</v>
          </cell>
          <cell r="E5399">
            <v>3845032</v>
          </cell>
        </row>
        <row r="5400">
          <cell r="A5400">
            <v>106</v>
          </cell>
          <cell r="E5400">
            <v>373</v>
          </cell>
        </row>
        <row r="5401">
          <cell r="A5401">
            <v>106</v>
          </cell>
          <cell r="E5401">
            <v>1284</v>
          </cell>
        </row>
        <row r="5402">
          <cell r="A5402">
            <v>106</v>
          </cell>
          <cell r="E5402">
            <v>1696</v>
          </cell>
        </row>
        <row r="5403">
          <cell r="A5403">
            <v>106</v>
          </cell>
          <cell r="E5403">
            <v>867276</v>
          </cell>
        </row>
        <row r="5404">
          <cell r="A5404">
            <v>106</v>
          </cell>
          <cell r="E5404">
            <v>7236689</v>
          </cell>
        </row>
        <row r="5405">
          <cell r="A5405">
            <v>106</v>
          </cell>
          <cell r="E5405">
            <v>162</v>
          </cell>
        </row>
        <row r="5406">
          <cell r="A5406">
            <v>106</v>
          </cell>
          <cell r="E5406">
            <v>2401</v>
          </cell>
        </row>
        <row r="5407">
          <cell r="A5407">
            <v>106</v>
          </cell>
          <cell r="E5407">
            <v>6913</v>
          </cell>
        </row>
        <row r="5408">
          <cell r="A5408">
            <v>106</v>
          </cell>
          <cell r="E5408">
            <v>8293</v>
          </cell>
        </row>
        <row r="5409">
          <cell r="A5409">
            <v>106</v>
          </cell>
          <cell r="E5409">
            <v>4389155</v>
          </cell>
        </row>
        <row r="5410">
          <cell r="A5410">
            <v>106</v>
          </cell>
          <cell r="E5410">
            <v>28679038</v>
          </cell>
        </row>
        <row r="5411">
          <cell r="A5411">
            <v>106</v>
          </cell>
          <cell r="E5411">
            <v>4375</v>
          </cell>
        </row>
        <row r="5412">
          <cell r="A5412">
            <v>106</v>
          </cell>
          <cell r="E5412">
            <v>7225</v>
          </cell>
        </row>
        <row r="5413">
          <cell r="A5413">
            <v>106</v>
          </cell>
          <cell r="E5413">
            <v>8067</v>
          </cell>
        </row>
        <row r="5414">
          <cell r="A5414">
            <v>106</v>
          </cell>
          <cell r="E5414">
            <v>8133</v>
          </cell>
        </row>
        <row r="5415">
          <cell r="A5415">
            <v>106</v>
          </cell>
          <cell r="E5415">
            <v>1640675</v>
          </cell>
        </row>
        <row r="5416">
          <cell r="A5416">
            <v>106</v>
          </cell>
          <cell r="E5416">
            <v>1789</v>
          </cell>
        </row>
        <row r="5417">
          <cell r="A5417">
            <v>106</v>
          </cell>
          <cell r="E5417">
            <v>1891</v>
          </cell>
        </row>
        <row r="5418">
          <cell r="A5418">
            <v>106</v>
          </cell>
          <cell r="E5418">
            <v>2312</v>
          </cell>
        </row>
        <row r="5419">
          <cell r="A5419">
            <v>106</v>
          </cell>
          <cell r="E5419">
            <v>6144</v>
          </cell>
        </row>
        <row r="5420">
          <cell r="A5420">
            <v>106</v>
          </cell>
          <cell r="E5420">
            <v>7541</v>
          </cell>
        </row>
        <row r="5421">
          <cell r="A5421">
            <v>106</v>
          </cell>
          <cell r="E5421">
            <v>4953</v>
          </cell>
        </row>
        <row r="5422">
          <cell r="A5422">
            <v>106</v>
          </cell>
          <cell r="E5422">
            <v>691684</v>
          </cell>
        </row>
        <row r="5423">
          <cell r="A5423">
            <v>106</v>
          </cell>
          <cell r="E5423">
            <v>1349520</v>
          </cell>
        </row>
        <row r="5424">
          <cell r="A5424">
            <v>106</v>
          </cell>
          <cell r="E5424">
            <v>1746748</v>
          </cell>
        </row>
        <row r="5425">
          <cell r="A5425">
            <v>106</v>
          </cell>
          <cell r="E5425">
            <v>1982188</v>
          </cell>
        </row>
        <row r="5426">
          <cell r="A5426">
            <v>106</v>
          </cell>
          <cell r="E5426">
            <v>2119</v>
          </cell>
        </row>
        <row r="5427">
          <cell r="A5427">
            <v>106</v>
          </cell>
          <cell r="E5427">
            <v>5913</v>
          </cell>
        </row>
        <row r="5428">
          <cell r="A5428">
            <v>106</v>
          </cell>
          <cell r="E5428">
            <v>6348</v>
          </cell>
        </row>
        <row r="5429">
          <cell r="A5429">
            <v>106</v>
          </cell>
          <cell r="E5429">
            <v>841690</v>
          </cell>
        </row>
        <row r="5430">
          <cell r="A5430">
            <v>106</v>
          </cell>
          <cell r="E5430">
            <v>4340844</v>
          </cell>
        </row>
        <row r="5431">
          <cell r="A5431">
            <v>106</v>
          </cell>
          <cell r="E5431">
            <v>208</v>
          </cell>
        </row>
        <row r="5432">
          <cell r="A5432">
            <v>106</v>
          </cell>
          <cell r="E5432">
            <v>591</v>
          </cell>
        </row>
        <row r="5433">
          <cell r="A5433">
            <v>106</v>
          </cell>
          <cell r="E5433">
            <v>5751</v>
          </cell>
        </row>
        <row r="5434">
          <cell r="A5434">
            <v>106</v>
          </cell>
          <cell r="E5434">
            <v>7527</v>
          </cell>
        </row>
        <row r="5435">
          <cell r="A5435">
            <v>106</v>
          </cell>
          <cell r="E5435">
            <v>560</v>
          </cell>
        </row>
        <row r="5436">
          <cell r="A5436">
            <v>106</v>
          </cell>
          <cell r="E5436">
            <v>3852</v>
          </cell>
        </row>
        <row r="5437">
          <cell r="A5437">
            <v>106</v>
          </cell>
          <cell r="E5437">
            <v>4709</v>
          </cell>
        </row>
        <row r="5438">
          <cell r="A5438">
            <v>106</v>
          </cell>
          <cell r="E5438">
            <v>5133</v>
          </cell>
        </row>
        <row r="5439">
          <cell r="A5439">
            <v>106</v>
          </cell>
          <cell r="E5439">
            <v>5886</v>
          </cell>
        </row>
        <row r="5440">
          <cell r="A5440">
            <v>106</v>
          </cell>
          <cell r="E5440">
            <v>9196</v>
          </cell>
        </row>
        <row r="5441">
          <cell r="A5441">
            <v>106</v>
          </cell>
          <cell r="E5441">
            <v>4972</v>
          </cell>
        </row>
        <row r="5442">
          <cell r="A5442">
            <v>106</v>
          </cell>
          <cell r="E5442">
            <v>7507</v>
          </cell>
        </row>
        <row r="5443">
          <cell r="A5443">
            <v>106</v>
          </cell>
          <cell r="E5443">
            <v>9033</v>
          </cell>
        </row>
        <row r="5444">
          <cell r="A5444">
            <v>106</v>
          </cell>
          <cell r="E5444">
            <v>2933537</v>
          </cell>
        </row>
        <row r="5445">
          <cell r="A5445">
            <v>106</v>
          </cell>
          <cell r="E5445">
            <v>383</v>
          </cell>
        </row>
        <row r="5446">
          <cell r="A5446">
            <v>106</v>
          </cell>
          <cell r="E5446">
            <v>7110</v>
          </cell>
        </row>
        <row r="5447">
          <cell r="A5447">
            <v>106</v>
          </cell>
          <cell r="E5447">
            <v>1274552</v>
          </cell>
        </row>
        <row r="5448">
          <cell r="A5448">
            <v>106</v>
          </cell>
          <cell r="E5448">
            <v>6610555</v>
          </cell>
        </row>
        <row r="5449">
          <cell r="A5449">
            <v>106</v>
          </cell>
          <cell r="E5449">
            <v>7841092</v>
          </cell>
        </row>
        <row r="5450">
          <cell r="A5450">
            <v>111</v>
          </cell>
          <cell r="E5450">
            <v>2229225</v>
          </cell>
        </row>
        <row r="5451">
          <cell r="A5451">
            <v>111</v>
          </cell>
          <cell r="E5451">
            <v>4856017</v>
          </cell>
        </row>
        <row r="5452">
          <cell r="A5452">
            <v>111</v>
          </cell>
          <cell r="E5452">
            <v>7828577</v>
          </cell>
        </row>
        <row r="5453">
          <cell r="A5453">
            <v>111</v>
          </cell>
          <cell r="E5453">
            <v>28677022</v>
          </cell>
        </row>
        <row r="5454">
          <cell r="A5454">
            <v>111</v>
          </cell>
          <cell r="E5454">
            <v>3182108</v>
          </cell>
        </row>
        <row r="5455">
          <cell r="A5455">
            <v>111</v>
          </cell>
          <cell r="E5455">
            <v>5313265</v>
          </cell>
        </row>
        <row r="5456">
          <cell r="A5456">
            <v>111</v>
          </cell>
          <cell r="E5456">
            <v>5880816</v>
          </cell>
        </row>
        <row r="5457">
          <cell r="A5457">
            <v>111</v>
          </cell>
          <cell r="E5457">
            <v>6556192</v>
          </cell>
        </row>
        <row r="5458">
          <cell r="A5458">
            <v>111</v>
          </cell>
          <cell r="E5458">
            <v>5092876</v>
          </cell>
        </row>
        <row r="5459">
          <cell r="A5459">
            <v>111</v>
          </cell>
          <cell r="E5459">
            <v>7803454</v>
          </cell>
        </row>
        <row r="5460">
          <cell r="A5460">
            <v>111</v>
          </cell>
          <cell r="E5460">
            <v>7850156</v>
          </cell>
        </row>
        <row r="5461">
          <cell r="A5461">
            <v>111</v>
          </cell>
          <cell r="E5461">
            <v>28676199</v>
          </cell>
        </row>
        <row r="5462">
          <cell r="A5462">
            <v>111</v>
          </cell>
          <cell r="E5462">
            <v>1978000</v>
          </cell>
        </row>
        <row r="5463">
          <cell r="A5463">
            <v>111</v>
          </cell>
          <cell r="E5463">
            <v>955824</v>
          </cell>
        </row>
        <row r="5464">
          <cell r="A5464">
            <v>111</v>
          </cell>
          <cell r="E5464">
            <v>4830452</v>
          </cell>
        </row>
        <row r="5465">
          <cell r="A5465">
            <v>111</v>
          </cell>
          <cell r="E5465">
            <v>7039995</v>
          </cell>
        </row>
        <row r="5466">
          <cell r="A5466">
            <v>111</v>
          </cell>
          <cell r="E5466">
            <v>28679359</v>
          </cell>
        </row>
        <row r="5467">
          <cell r="A5467">
            <v>111</v>
          </cell>
          <cell r="E5467">
            <v>2453527</v>
          </cell>
        </row>
        <row r="5468">
          <cell r="A5468">
            <v>111</v>
          </cell>
          <cell r="E5468">
            <v>4158459</v>
          </cell>
        </row>
        <row r="5469">
          <cell r="A5469">
            <v>111</v>
          </cell>
          <cell r="E5469">
            <v>4398319</v>
          </cell>
        </row>
        <row r="5470">
          <cell r="A5470">
            <v>111</v>
          </cell>
          <cell r="E5470">
            <v>7787079</v>
          </cell>
        </row>
        <row r="5471">
          <cell r="A5471">
            <v>111</v>
          </cell>
          <cell r="E5471">
            <v>5445456</v>
          </cell>
        </row>
        <row r="5472">
          <cell r="A5472">
            <v>111</v>
          </cell>
          <cell r="E5472">
            <v>7731632</v>
          </cell>
        </row>
        <row r="5473">
          <cell r="A5473">
            <v>111</v>
          </cell>
          <cell r="E5473">
            <v>28677535</v>
          </cell>
        </row>
        <row r="5474">
          <cell r="A5474">
            <v>115</v>
          </cell>
          <cell r="E5474">
            <v>1490996</v>
          </cell>
        </row>
        <row r="5475">
          <cell r="A5475">
            <v>115</v>
          </cell>
          <cell r="E5475">
            <v>1577321</v>
          </cell>
        </row>
        <row r="5476">
          <cell r="A5476">
            <v>115</v>
          </cell>
          <cell r="E5476">
            <v>2199081</v>
          </cell>
        </row>
        <row r="5477">
          <cell r="A5477">
            <v>115</v>
          </cell>
          <cell r="E5477">
            <v>6633880</v>
          </cell>
        </row>
        <row r="5478">
          <cell r="A5478">
            <v>115</v>
          </cell>
          <cell r="E5478">
            <v>3883</v>
          </cell>
        </row>
        <row r="5479">
          <cell r="A5479">
            <v>115</v>
          </cell>
          <cell r="E5479">
            <v>4905</v>
          </cell>
        </row>
        <row r="5480">
          <cell r="A5480">
            <v>115</v>
          </cell>
          <cell r="E5480">
            <v>1281610</v>
          </cell>
        </row>
        <row r="5481">
          <cell r="A5481">
            <v>115</v>
          </cell>
          <cell r="E5481">
            <v>7830749</v>
          </cell>
        </row>
        <row r="5482">
          <cell r="A5482">
            <v>115</v>
          </cell>
          <cell r="E5482">
            <v>4023</v>
          </cell>
        </row>
        <row r="5483">
          <cell r="A5483">
            <v>115</v>
          </cell>
          <cell r="E5483">
            <v>4893</v>
          </cell>
        </row>
        <row r="5484">
          <cell r="A5484">
            <v>115</v>
          </cell>
          <cell r="E5484">
            <v>9324</v>
          </cell>
        </row>
        <row r="5485">
          <cell r="A5485">
            <v>115</v>
          </cell>
          <cell r="E5485">
            <v>7974853</v>
          </cell>
        </row>
        <row r="5486">
          <cell r="A5486">
            <v>115</v>
          </cell>
          <cell r="E5486">
            <v>2628</v>
          </cell>
        </row>
        <row r="5487">
          <cell r="A5487">
            <v>115</v>
          </cell>
          <cell r="E5487">
            <v>869803</v>
          </cell>
        </row>
        <row r="5488">
          <cell r="A5488">
            <v>115</v>
          </cell>
          <cell r="E5488">
            <v>5413156</v>
          </cell>
        </row>
        <row r="5489">
          <cell r="A5489">
            <v>115</v>
          </cell>
          <cell r="E5489">
            <v>6562909</v>
          </cell>
        </row>
        <row r="5490">
          <cell r="A5490">
            <v>115</v>
          </cell>
          <cell r="E5490">
            <v>2180</v>
          </cell>
        </row>
        <row r="5491">
          <cell r="A5491">
            <v>115</v>
          </cell>
          <cell r="E5491">
            <v>5405</v>
          </cell>
        </row>
        <row r="5492">
          <cell r="A5492">
            <v>115</v>
          </cell>
          <cell r="E5492">
            <v>9366</v>
          </cell>
        </row>
        <row r="5493">
          <cell r="A5493">
            <v>115</v>
          </cell>
          <cell r="E5493">
            <v>4386943</v>
          </cell>
        </row>
        <row r="5494">
          <cell r="A5494">
            <v>115</v>
          </cell>
          <cell r="E5494">
            <v>2290</v>
          </cell>
        </row>
        <row r="5495">
          <cell r="A5495">
            <v>115</v>
          </cell>
          <cell r="E5495">
            <v>5384</v>
          </cell>
        </row>
        <row r="5496">
          <cell r="A5496">
            <v>115</v>
          </cell>
          <cell r="E5496">
            <v>7801</v>
          </cell>
        </row>
        <row r="5497">
          <cell r="A5497">
            <v>115</v>
          </cell>
          <cell r="E5497">
            <v>7911930</v>
          </cell>
        </row>
        <row r="5498">
          <cell r="A5498">
            <v>115</v>
          </cell>
          <cell r="E5498">
            <v>2611</v>
          </cell>
        </row>
        <row r="5499">
          <cell r="A5499">
            <v>115</v>
          </cell>
          <cell r="E5499">
            <v>3374</v>
          </cell>
        </row>
        <row r="5500">
          <cell r="A5500">
            <v>115</v>
          </cell>
          <cell r="E5500">
            <v>9758</v>
          </cell>
        </row>
        <row r="5501">
          <cell r="A5501">
            <v>115</v>
          </cell>
          <cell r="E5501">
            <v>2852298</v>
          </cell>
        </row>
        <row r="5502">
          <cell r="A5502">
            <v>115</v>
          </cell>
          <cell r="E5502">
            <v>3254</v>
          </cell>
        </row>
        <row r="5503">
          <cell r="A5503">
            <v>115</v>
          </cell>
          <cell r="E5503">
            <v>811670</v>
          </cell>
        </row>
        <row r="5504">
          <cell r="A5504">
            <v>115</v>
          </cell>
          <cell r="E5504">
            <v>1527138</v>
          </cell>
        </row>
        <row r="5505">
          <cell r="A5505">
            <v>115</v>
          </cell>
          <cell r="E5505">
            <v>1827293</v>
          </cell>
        </row>
        <row r="5506">
          <cell r="A5506">
            <v>115</v>
          </cell>
          <cell r="E5506">
            <v>28676311</v>
          </cell>
        </row>
        <row r="5507">
          <cell r="A5507">
            <v>115</v>
          </cell>
          <cell r="E5507">
            <v>6150</v>
          </cell>
        </row>
        <row r="5508">
          <cell r="A5508">
            <v>115</v>
          </cell>
          <cell r="E5508">
            <v>7269</v>
          </cell>
        </row>
        <row r="5509">
          <cell r="A5509">
            <v>115</v>
          </cell>
          <cell r="E5509">
            <v>1463122</v>
          </cell>
        </row>
        <row r="5510">
          <cell r="A5510">
            <v>115</v>
          </cell>
          <cell r="E5510">
            <v>7838620</v>
          </cell>
        </row>
        <row r="5511">
          <cell r="A5511">
            <v>115</v>
          </cell>
          <cell r="E5511">
            <v>9847</v>
          </cell>
        </row>
        <row r="5512">
          <cell r="A5512">
            <v>115</v>
          </cell>
          <cell r="E5512">
            <v>4948682</v>
          </cell>
        </row>
        <row r="5513">
          <cell r="A5513">
            <v>115</v>
          </cell>
          <cell r="E5513">
            <v>5488398</v>
          </cell>
        </row>
        <row r="5514">
          <cell r="A5514">
            <v>115</v>
          </cell>
          <cell r="E5514">
            <v>28678492</v>
          </cell>
        </row>
        <row r="5515">
          <cell r="A5515">
            <v>115</v>
          </cell>
          <cell r="E5515">
            <v>2462</v>
          </cell>
        </row>
        <row r="5516">
          <cell r="A5516">
            <v>115</v>
          </cell>
          <cell r="E5516">
            <v>7938</v>
          </cell>
        </row>
        <row r="5517">
          <cell r="A5517">
            <v>115</v>
          </cell>
          <cell r="E5517">
            <v>5186332</v>
          </cell>
        </row>
        <row r="5518">
          <cell r="A5518">
            <v>115</v>
          </cell>
          <cell r="E5518">
            <v>28675490</v>
          </cell>
        </row>
        <row r="5519">
          <cell r="A5519">
            <v>115</v>
          </cell>
          <cell r="E5519">
            <v>2470</v>
          </cell>
        </row>
        <row r="5520">
          <cell r="A5520">
            <v>115</v>
          </cell>
          <cell r="E5520">
            <v>932959</v>
          </cell>
        </row>
        <row r="5521">
          <cell r="A5521">
            <v>115</v>
          </cell>
          <cell r="E5521">
            <v>976032</v>
          </cell>
        </row>
        <row r="5522">
          <cell r="A5522">
            <v>115</v>
          </cell>
          <cell r="E5522">
            <v>6562540</v>
          </cell>
        </row>
        <row r="5523">
          <cell r="A5523">
            <v>117</v>
          </cell>
          <cell r="E5523">
            <v>1835</v>
          </cell>
        </row>
        <row r="5524">
          <cell r="A5524">
            <v>117</v>
          </cell>
          <cell r="E5524">
            <v>9891</v>
          </cell>
        </row>
        <row r="5525">
          <cell r="A5525">
            <v>117</v>
          </cell>
          <cell r="E5525">
            <v>1055281</v>
          </cell>
        </row>
        <row r="5526">
          <cell r="A5526">
            <v>117</v>
          </cell>
          <cell r="E5526">
            <v>2417528</v>
          </cell>
        </row>
        <row r="5527">
          <cell r="A5527">
            <v>117</v>
          </cell>
          <cell r="E5527">
            <v>7888615</v>
          </cell>
        </row>
        <row r="5528">
          <cell r="A5528">
            <v>117</v>
          </cell>
          <cell r="E5528">
            <v>1048</v>
          </cell>
        </row>
        <row r="5529">
          <cell r="A5529">
            <v>117</v>
          </cell>
          <cell r="E5529">
            <v>2294</v>
          </cell>
        </row>
        <row r="5530">
          <cell r="A5530">
            <v>117</v>
          </cell>
          <cell r="E5530">
            <v>1296715</v>
          </cell>
        </row>
        <row r="5531">
          <cell r="A5531">
            <v>117</v>
          </cell>
          <cell r="E5531">
            <v>5538896</v>
          </cell>
        </row>
        <row r="5532">
          <cell r="A5532">
            <v>117</v>
          </cell>
          <cell r="E5532">
            <v>28676858</v>
          </cell>
        </row>
        <row r="5533">
          <cell r="A5533">
            <v>117</v>
          </cell>
          <cell r="E5533">
            <v>1203</v>
          </cell>
        </row>
        <row r="5534">
          <cell r="A5534">
            <v>117</v>
          </cell>
          <cell r="E5534">
            <v>9097</v>
          </cell>
        </row>
        <row r="5535">
          <cell r="A5535">
            <v>117</v>
          </cell>
          <cell r="E5535">
            <v>1312433</v>
          </cell>
        </row>
        <row r="5536">
          <cell r="A5536">
            <v>117</v>
          </cell>
          <cell r="E5536">
            <v>2490993</v>
          </cell>
        </row>
        <row r="5537">
          <cell r="A5537">
            <v>117</v>
          </cell>
          <cell r="E5537">
            <v>3681538</v>
          </cell>
        </row>
        <row r="5538">
          <cell r="A5538">
            <v>117</v>
          </cell>
          <cell r="E5538">
            <v>5713</v>
          </cell>
        </row>
        <row r="5539">
          <cell r="A5539">
            <v>117</v>
          </cell>
          <cell r="E5539">
            <v>8159</v>
          </cell>
        </row>
        <row r="5540">
          <cell r="A5540">
            <v>117</v>
          </cell>
          <cell r="E5540">
            <v>6123312</v>
          </cell>
        </row>
        <row r="5541">
          <cell r="A5541">
            <v>117</v>
          </cell>
          <cell r="E5541">
            <v>28678077</v>
          </cell>
        </row>
        <row r="5542">
          <cell r="A5542">
            <v>117</v>
          </cell>
          <cell r="E5542">
            <v>999248</v>
          </cell>
        </row>
        <row r="5543">
          <cell r="A5543">
            <v>117</v>
          </cell>
          <cell r="E5543">
            <v>1183014</v>
          </cell>
        </row>
        <row r="5544">
          <cell r="A5544">
            <v>117</v>
          </cell>
          <cell r="E5544">
            <v>5372863</v>
          </cell>
        </row>
        <row r="5545">
          <cell r="A5545">
            <v>117</v>
          </cell>
          <cell r="E5545">
            <v>7012881</v>
          </cell>
        </row>
        <row r="5546">
          <cell r="A5546">
            <v>117</v>
          </cell>
          <cell r="E5546">
            <v>5364</v>
          </cell>
        </row>
        <row r="5547">
          <cell r="A5547">
            <v>117</v>
          </cell>
          <cell r="E5547">
            <v>586030</v>
          </cell>
        </row>
        <row r="5548">
          <cell r="A5548">
            <v>117</v>
          </cell>
          <cell r="E5548">
            <v>652265</v>
          </cell>
        </row>
        <row r="5549">
          <cell r="A5549">
            <v>117</v>
          </cell>
          <cell r="E5549">
            <v>1403830</v>
          </cell>
        </row>
        <row r="5550">
          <cell r="A5550">
            <v>117</v>
          </cell>
          <cell r="E5550">
            <v>7771164</v>
          </cell>
        </row>
        <row r="5551">
          <cell r="A5551">
            <v>117</v>
          </cell>
          <cell r="E5551">
            <v>2049</v>
          </cell>
        </row>
        <row r="5552">
          <cell r="A5552">
            <v>117</v>
          </cell>
          <cell r="E5552">
            <v>4335</v>
          </cell>
        </row>
        <row r="5553">
          <cell r="A5553">
            <v>117</v>
          </cell>
          <cell r="E5553">
            <v>1508186</v>
          </cell>
        </row>
        <row r="5554">
          <cell r="A5554">
            <v>117</v>
          </cell>
          <cell r="E5554">
            <v>6750188</v>
          </cell>
        </row>
        <row r="5555">
          <cell r="A5555">
            <v>117</v>
          </cell>
          <cell r="E5555">
            <v>28677263</v>
          </cell>
        </row>
        <row r="5556">
          <cell r="A5556">
            <v>117</v>
          </cell>
          <cell r="E5556">
            <v>6797</v>
          </cell>
        </row>
        <row r="5557">
          <cell r="A5557">
            <v>117</v>
          </cell>
          <cell r="E5557">
            <v>1588479</v>
          </cell>
        </row>
        <row r="5558">
          <cell r="A5558">
            <v>117</v>
          </cell>
          <cell r="E5558">
            <v>5635261</v>
          </cell>
        </row>
        <row r="5559">
          <cell r="A5559">
            <v>117</v>
          </cell>
          <cell r="E5559">
            <v>7587628</v>
          </cell>
        </row>
        <row r="5560">
          <cell r="A5560">
            <v>117</v>
          </cell>
          <cell r="E5560">
            <v>5620</v>
          </cell>
        </row>
        <row r="5561">
          <cell r="A5561">
            <v>117</v>
          </cell>
          <cell r="E5561">
            <v>9445</v>
          </cell>
        </row>
        <row r="5562">
          <cell r="A5562">
            <v>117</v>
          </cell>
          <cell r="E5562">
            <v>870220</v>
          </cell>
        </row>
        <row r="5563">
          <cell r="A5563">
            <v>117</v>
          </cell>
          <cell r="E5563">
            <v>1131223</v>
          </cell>
        </row>
        <row r="5564">
          <cell r="A5564">
            <v>117</v>
          </cell>
          <cell r="E5564">
            <v>2605878</v>
          </cell>
        </row>
        <row r="5565">
          <cell r="A5565">
            <v>117</v>
          </cell>
          <cell r="E5565">
            <v>3898174</v>
          </cell>
        </row>
        <row r="5566">
          <cell r="A5566">
            <v>117</v>
          </cell>
          <cell r="E5566">
            <v>5347210</v>
          </cell>
        </row>
        <row r="5567">
          <cell r="A5567">
            <v>117</v>
          </cell>
          <cell r="E5567">
            <v>7965197</v>
          </cell>
        </row>
        <row r="5568">
          <cell r="A5568">
            <v>117</v>
          </cell>
          <cell r="E5568">
            <v>3335</v>
          </cell>
        </row>
        <row r="5569">
          <cell r="A5569">
            <v>117</v>
          </cell>
          <cell r="E5569">
            <v>7672</v>
          </cell>
        </row>
        <row r="5570">
          <cell r="A5570">
            <v>117</v>
          </cell>
          <cell r="E5570">
            <v>8213</v>
          </cell>
        </row>
        <row r="5571">
          <cell r="A5571">
            <v>117</v>
          </cell>
          <cell r="E5571">
            <v>928514</v>
          </cell>
        </row>
        <row r="5572">
          <cell r="A5572">
            <v>117</v>
          </cell>
          <cell r="E5572">
            <v>5762167</v>
          </cell>
        </row>
        <row r="5573">
          <cell r="A5573">
            <v>117</v>
          </cell>
          <cell r="E5573">
            <v>1293</v>
          </cell>
        </row>
        <row r="5574">
          <cell r="A5574">
            <v>117</v>
          </cell>
          <cell r="E5574">
            <v>898322</v>
          </cell>
        </row>
        <row r="5575">
          <cell r="A5575">
            <v>117</v>
          </cell>
          <cell r="E5575">
            <v>7939477</v>
          </cell>
        </row>
        <row r="5576">
          <cell r="A5576">
            <v>117</v>
          </cell>
          <cell r="E5576">
            <v>28676302</v>
          </cell>
        </row>
        <row r="5577">
          <cell r="A5577">
            <v>117</v>
          </cell>
          <cell r="E5577">
            <v>2110</v>
          </cell>
        </row>
        <row r="5578">
          <cell r="A5578">
            <v>117</v>
          </cell>
          <cell r="E5578">
            <v>3980</v>
          </cell>
        </row>
        <row r="5579">
          <cell r="A5579">
            <v>117</v>
          </cell>
          <cell r="E5579">
            <v>6847758</v>
          </cell>
        </row>
        <row r="5580">
          <cell r="A5580">
            <v>117</v>
          </cell>
          <cell r="E5580">
            <v>6931346</v>
          </cell>
        </row>
        <row r="5581">
          <cell r="A5581">
            <v>117</v>
          </cell>
          <cell r="E5581">
            <v>28676624</v>
          </cell>
        </row>
        <row r="5582">
          <cell r="A5582">
            <v>117</v>
          </cell>
          <cell r="E5582">
            <v>2879</v>
          </cell>
        </row>
        <row r="5583">
          <cell r="A5583">
            <v>117</v>
          </cell>
          <cell r="E5583">
            <v>996283</v>
          </cell>
        </row>
        <row r="5584">
          <cell r="A5584">
            <v>117</v>
          </cell>
          <cell r="E5584">
            <v>5424901</v>
          </cell>
        </row>
        <row r="5585">
          <cell r="A5585">
            <v>117</v>
          </cell>
          <cell r="E5585">
            <v>6843645</v>
          </cell>
        </row>
        <row r="5586">
          <cell r="A5586">
            <v>117</v>
          </cell>
          <cell r="E5586">
            <v>28675675</v>
          </cell>
        </row>
        <row r="5587">
          <cell r="A5587">
            <v>117</v>
          </cell>
          <cell r="E5587">
            <v>1557537</v>
          </cell>
        </row>
        <row r="5588">
          <cell r="A5588">
            <v>117</v>
          </cell>
          <cell r="E5588">
            <v>3930367</v>
          </cell>
        </row>
        <row r="5589">
          <cell r="A5589">
            <v>117</v>
          </cell>
          <cell r="E5589">
            <v>6842223</v>
          </cell>
        </row>
        <row r="5590">
          <cell r="A5590">
            <v>117</v>
          </cell>
          <cell r="E5590">
            <v>6906834</v>
          </cell>
        </row>
        <row r="5591">
          <cell r="A5591">
            <v>117</v>
          </cell>
          <cell r="E5591">
            <v>7904865</v>
          </cell>
        </row>
        <row r="5592">
          <cell r="A5592">
            <v>117</v>
          </cell>
          <cell r="E5592">
            <v>661</v>
          </cell>
        </row>
        <row r="5593">
          <cell r="A5593">
            <v>117</v>
          </cell>
          <cell r="E5593">
            <v>6819</v>
          </cell>
        </row>
        <row r="5594">
          <cell r="A5594">
            <v>117</v>
          </cell>
          <cell r="E5594">
            <v>1567933</v>
          </cell>
        </row>
        <row r="5595">
          <cell r="A5595">
            <v>117</v>
          </cell>
          <cell r="E5595">
            <v>4149597</v>
          </cell>
        </row>
        <row r="5596">
          <cell r="A5596">
            <v>117</v>
          </cell>
          <cell r="E5596">
            <v>28678108</v>
          </cell>
        </row>
        <row r="5597">
          <cell r="A5597">
            <v>117</v>
          </cell>
          <cell r="E5597">
            <v>843</v>
          </cell>
        </row>
        <row r="5598">
          <cell r="A5598">
            <v>117</v>
          </cell>
          <cell r="E5598">
            <v>6852</v>
          </cell>
        </row>
        <row r="5599">
          <cell r="A5599">
            <v>117</v>
          </cell>
          <cell r="E5599">
            <v>739097</v>
          </cell>
        </row>
        <row r="5600">
          <cell r="A5600">
            <v>117</v>
          </cell>
          <cell r="E5600">
            <v>4023516</v>
          </cell>
        </row>
        <row r="5601">
          <cell r="A5601">
            <v>117</v>
          </cell>
          <cell r="E5601">
            <v>28675600</v>
          </cell>
        </row>
        <row r="5602">
          <cell r="A5602">
            <v>117</v>
          </cell>
          <cell r="E5602">
            <v>813062</v>
          </cell>
        </row>
        <row r="5603">
          <cell r="A5603">
            <v>117</v>
          </cell>
          <cell r="E5603">
            <v>1270298</v>
          </cell>
        </row>
        <row r="5604">
          <cell r="A5604">
            <v>117</v>
          </cell>
          <cell r="E5604">
            <v>2087815</v>
          </cell>
        </row>
        <row r="5605">
          <cell r="A5605">
            <v>117</v>
          </cell>
          <cell r="E5605">
            <v>28677309</v>
          </cell>
        </row>
        <row r="5606">
          <cell r="A5606">
            <v>117</v>
          </cell>
          <cell r="E5606">
            <v>28678596</v>
          </cell>
        </row>
        <row r="5607">
          <cell r="A5607">
            <v>117</v>
          </cell>
          <cell r="E5607">
            <v>8546</v>
          </cell>
        </row>
        <row r="5608">
          <cell r="A5608">
            <v>117</v>
          </cell>
          <cell r="E5608">
            <v>8957</v>
          </cell>
        </row>
        <row r="5609">
          <cell r="A5609">
            <v>117</v>
          </cell>
          <cell r="E5609">
            <v>3720679</v>
          </cell>
        </row>
        <row r="5610">
          <cell r="A5610">
            <v>117</v>
          </cell>
          <cell r="E5610">
            <v>6472487</v>
          </cell>
        </row>
        <row r="5611">
          <cell r="A5611">
            <v>117</v>
          </cell>
          <cell r="E5611">
            <v>7811550</v>
          </cell>
        </row>
        <row r="5612">
          <cell r="A5612">
            <v>117</v>
          </cell>
          <cell r="E5612">
            <v>962</v>
          </cell>
        </row>
        <row r="5613">
          <cell r="A5613">
            <v>117</v>
          </cell>
          <cell r="E5613">
            <v>1496</v>
          </cell>
        </row>
        <row r="5614">
          <cell r="A5614">
            <v>117</v>
          </cell>
          <cell r="E5614">
            <v>2644097</v>
          </cell>
        </row>
        <row r="5615">
          <cell r="A5615">
            <v>117</v>
          </cell>
          <cell r="E5615">
            <v>4251343</v>
          </cell>
        </row>
        <row r="5616">
          <cell r="A5616">
            <v>117</v>
          </cell>
          <cell r="E5616">
            <v>7902049</v>
          </cell>
        </row>
        <row r="5617">
          <cell r="A5617">
            <v>117</v>
          </cell>
          <cell r="E5617">
            <v>3478</v>
          </cell>
        </row>
        <row r="5618">
          <cell r="A5618">
            <v>117</v>
          </cell>
          <cell r="E5618">
            <v>9063</v>
          </cell>
        </row>
        <row r="5619">
          <cell r="A5619">
            <v>117</v>
          </cell>
          <cell r="E5619">
            <v>2973904</v>
          </cell>
        </row>
        <row r="5620">
          <cell r="A5620">
            <v>117</v>
          </cell>
          <cell r="E5620">
            <v>1585560</v>
          </cell>
        </row>
        <row r="5621">
          <cell r="A5621">
            <v>117</v>
          </cell>
          <cell r="E5621">
            <v>3437</v>
          </cell>
        </row>
        <row r="5622">
          <cell r="A5622">
            <v>117</v>
          </cell>
          <cell r="E5622">
            <v>3603</v>
          </cell>
        </row>
        <row r="5623">
          <cell r="A5623">
            <v>117</v>
          </cell>
          <cell r="E5623">
            <v>1592761</v>
          </cell>
        </row>
        <row r="5624">
          <cell r="A5624">
            <v>119</v>
          </cell>
          <cell r="E5624">
            <v>1012</v>
          </cell>
        </row>
        <row r="5625">
          <cell r="A5625">
            <v>119</v>
          </cell>
          <cell r="E5625">
            <v>1267403</v>
          </cell>
        </row>
        <row r="5626">
          <cell r="A5626">
            <v>119</v>
          </cell>
          <cell r="E5626">
            <v>28676369</v>
          </cell>
        </row>
        <row r="5627">
          <cell r="A5627">
            <v>119</v>
          </cell>
          <cell r="E5627">
            <v>28677791</v>
          </cell>
        </row>
        <row r="5628">
          <cell r="A5628">
            <v>119</v>
          </cell>
          <cell r="E5628">
            <v>4609</v>
          </cell>
        </row>
        <row r="5629">
          <cell r="A5629">
            <v>119</v>
          </cell>
          <cell r="E5629">
            <v>5446</v>
          </cell>
        </row>
        <row r="5630">
          <cell r="A5630">
            <v>119</v>
          </cell>
          <cell r="E5630">
            <v>3590041</v>
          </cell>
        </row>
        <row r="5631">
          <cell r="A5631">
            <v>119</v>
          </cell>
          <cell r="E5631">
            <v>3777478</v>
          </cell>
        </row>
        <row r="5632">
          <cell r="A5632">
            <v>119</v>
          </cell>
          <cell r="E5632">
            <v>1115312</v>
          </cell>
        </row>
        <row r="5633">
          <cell r="A5633">
            <v>119</v>
          </cell>
          <cell r="E5633">
            <v>5224975</v>
          </cell>
        </row>
        <row r="5634">
          <cell r="A5634">
            <v>119</v>
          </cell>
          <cell r="E5634">
            <v>5927264</v>
          </cell>
        </row>
        <row r="5635">
          <cell r="A5635">
            <v>119</v>
          </cell>
          <cell r="E5635">
            <v>7892826</v>
          </cell>
        </row>
        <row r="5636">
          <cell r="A5636">
            <v>119</v>
          </cell>
          <cell r="E5636">
            <v>1296797</v>
          </cell>
        </row>
        <row r="5637">
          <cell r="A5637">
            <v>119</v>
          </cell>
          <cell r="E5637">
            <v>5616485</v>
          </cell>
        </row>
        <row r="5638">
          <cell r="A5638">
            <v>119</v>
          </cell>
          <cell r="E5638">
            <v>7182370</v>
          </cell>
        </row>
        <row r="5639">
          <cell r="A5639">
            <v>119</v>
          </cell>
          <cell r="E5639">
            <v>28676738</v>
          </cell>
        </row>
        <row r="5640">
          <cell r="A5640">
            <v>119</v>
          </cell>
          <cell r="E5640">
            <v>3172</v>
          </cell>
        </row>
        <row r="5641">
          <cell r="A5641">
            <v>119</v>
          </cell>
          <cell r="E5641">
            <v>7444</v>
          </cell>
        </row>
        <row r="5642">
          <cell r="A5642">
            <v>119</v>
          </cell>
          <cell r="E5642">
            <v>920677</v>
          </cell>
        </row>
        <row r="5643">
          <cell r="A5643">
            <v>119</v>
          </cell>
          <cell r="E5643">
            <v>1908609</v>
          </cell>
        </row>
        <row r="5644">
          <cell r="A5644">
            <v>119</v>
          </cell>
          <cell r="E5644">
            <v>8927</v>
          </cell>
        </row>
        <row r="5645">
          <cell r="A5645">
            <v>119</v>
          </cell>
          <cell r="E5645">
            <v>7955111</v>
          </cell>
        </row>
        <row r="5646">
          <cell r="A5646">
            <v>119</v>
          </cell>
          <cell r="E5646">
            <v>28678067</v>
          </cell>
        </row>
        <row r="5647">
          <cell r="A5647">
            <v>119</v>
          </cell>
          <cell r="E5647">
            <v>28678616</v>
          </cell>
        </row>
        <row r="5648">
          <cell r="A5648">
            <v>119</v>
          </cell>
          <cell r="E5648">
            <v>1371062</v>
          </cell>
        </row>
        <row r="5649">
          <cell r="A5649">
            <v>119</v>
          </cell>
          <cell r="E5649">
            <v>1833386</v>
          </cell>
        </row>
        <row r="5650">
          <cell r="A5650">
            <v>119</v>
          </cell>
          <cell r="E5650">
            <v>2205317</v>
          </cell>
        </row>
        <row r="5651">
          <cell r="A5651">
            <v>119</v>
          </cell>
          <cell r="E5651">
            <v>3314787</v>
          </cell>
        </row>
        <row r="5652">
          <cell r="A5652">
            <v>119</v>
          </cell>
          <cell r="E5652">
            <v>5616534</v>
          </cell>
        </row>
        <row r="5653">
          <cell r="A5653">
            <v>119</v>
          </cell>
          <cell r="E5653">
            <v>334</v>
          </cell>
        </row>
        <row r="5654">
          <cell r="A5654">
            <v>119</v>
          </cell>
          <cell r="E5654">
            <v>3575727</v>
          </cell>
        </row>
        <row r="5655">
          <cell r="A5655">
            <v>119</v>
          </cell>
          <cell r="E5655">
            <v>28678184</v>
          </cell>
        </row>
        <row r="5656">
          <cell r="A5656">
            <v>119</v>
          </cell>
          <cell r="E5656">
            <v>28678549</v>
          </cell>
        </row>
        <row r="5657">
          <cell r="A5657">
            <v>119</v>
          </cell>
          <cell r="E5657">
            <v>1885</v>
          </cell>
        </row>
        <row r="5658">
          <cell r="A5658">
            <v>119</v>
          </cell>
          <cell r="E5658">
            <v>9954</v>
          </cell>
        </row>
        <row r="5659">
          <cell r="A5659">
            <v>119</v>
          </cell>
          <cell r="E5659">
            <v>1766106</v>
          </cell>
        </row>
        <row r="5660">
          <cell r="A5660">
            <v>119</v>
          </cell>
          <cell r="E5660">
            <v>5235976</v>
          </cell>
        </row>
        <row r="5661">
          <cell r="A5661">
            <v>119</v>
          </cell>
          <cell r="E5661">
            <v>6357</v>
          </cell>
        </row>
        <row r="5662">
          <cell r="A5662">
            <v>119</v>
          </cell>
          <cell r="E5662">
            <v>1888472</v>
          </cell>
        </row>
        <row r="5663">
          <cell r="A5663">
            <v>119</v>
          </cell>
          <cell r="E5663">
            <v>7640333</v>
          </cell>
        </row>
        <row r="5664">
          <cell r="A5664">
            <v>119</v>
          </cell>
          <cell r="E5664">
            <v>28677719</v>
          </cell>
        </row>
        <row r="5665">
          <cell r="A5665">
            <v>119</v>
          </cell>
          <cell r="E5665">
            <v>1234</v>
          </cell>
        </row>
        <row r="5666">
          <cell r="A5666">
            <v>119</v>
          </cell>
          <cell r="E5666">
            <v>8131</v>
          </cell>
        </row>
        <row r="5667">
          <cell r="A5667">
            <v>119</v>
          </cell>
          <cell r="E5667">
            <v>1658771</v>
          </cell>
        </row>
        <row r="5668">
          <cell r="A5668">
            <v>119</v>
          </cell>
          <cell r="E5668">
            <v>6558323</v>
          </cell>
        </row>
        <row r="5669">
          <cell r="A5669">
            <v>119</v>
          </cell>
          <cell r="E5669">
            <v>28676957</v>
          </cell>
        </row>
        <row r="5670">
          <cell r="A5670">
            <v>119</v>
          </cell>
          <cell r="E5670">
            <v>1009898</v>
          </cell>
        </row>
        <row r="5671">
          <cell r="A5671">
            <v>119</v>
          </cell>
          <cell r="E5671">
            <v>4545</v>
          </cell>
        </row>
        <row r="5672">
          <cell r="A5672">
            <v>119</v>
          </cell>
          <cell r="E5672">
            <v>7292</v>
          </cell>
        </row>
        <row r="5673">
          <cell r="A5673">
            <v>119</v>
          </cell>
          <cell r="E5673">
            <v>28677205</v>
          </cell>
        </row>
        <row r="5674">
          <cell r="A5674">
            <v>119</v>
          </cell>
          <cell r="E5674">
            <v>5487</v>
          </cell>
        </row>
        <row r="5675">
          <cell r="A5675">
            <v>119</v>
          </cell>
          <cell r="E5675">
            <v>1746795</v>
          </cell>
        </row>
        <row r="5676">
          <cell r="A5676">
            <v>119</v>
          </cell>
          <cell r="E5676">
            <v>28677628</v>
          </cell>
        </row>
        <row r="5677">
          <cell r="A5677">
            <v>119</v>
          </cell>
          <cell r="E5677">
            <v>28678868</v>
          </cell>
        </row>
        <row r="5678">
          <cell r="A5678">
            <v>119</v>
          </cell>
          <cell r="E5678">
            <v>1916935</v>
          </cell>
        </row>
        <row r="5679">
          <cell r="A5679">
            <v>119</v>
          </cell>
          <cell r="E5679">
            <v>6729846</v>
          </cell>
        </row>
        <row r="5680">
          <cell r="A5680">
            <v>119</v>
          </cell>
          <cell r="E5680">
            <v>28675456</v>
          </cell>
        </row>
        <row r="5681">
          <cell r="A5681">
            <v>119</v>
          </cell>
          <cell r="E5681">
            <v>28676570</v>
          </cell>
        </row>
        <row r="5682">
          <cell r="A5682">
            <v>119</v>
          </cell>
          <cell r="E5682">
            <v>28679068</v>
          </cell>
        </row>
        <row r="5683">
          <cell r="A5683">
            <v>119</v>
          </cell>
          <cell r="E5683">
            <v>6112</v>
          </cell>
        </row>
        <row r="5684">
          <cell r="A5684">
            <v>119</v>
          </cell>
          <cell r="E5684">
            <v>1020463</v>
          </cell>
        </row>
        <row r="5685">
          <cell r="A5685">
            <v>119</v>
          </cell>
          <cell r="E5685">
            <v>7845596</v>
          </cell>
        </row>
        <row r="5686">
          <cell r="A5686">
            <v>119</v>
          </cell>
          <cell r="E5686">
            <v>28678865</v>
          </cell>
        </row>
        <row r="5687">
          <cell r="A5687">
            <v>119</v>
          </cell>
          <cell r="E5687">
            <v>4242</v>
          </cell>
        </row>
        <row r="5688">
          <cell r="A5688">
            <v>119</v>
          </cell>
          <cell r="E5688">
            <v>8685</v>
          </cell>
        </row>
        <row r="5689">
          <cell r="A5689">
            <v>119</v>
          </cell>
          <cell r="E5689">
            <v>870753</v>
          </cell>
        </row>
        <row r="5690">
          <cell r="A5690">
            <v>119</v>
          </cell>
          <cell r="E5690">
            <v>28678384</v>
          </cell>
        </row>
        <row r="5691">
          <cell r="A5691">
            <v>119</v>
          </cell>
          <cell r="E5691">
            <v>5394</v>
          </cell>
        </row>
        <row r="5692">
          <cell r="A5692">
            <v>119</v>
          </cell>
          <cell r="E5692">
            <v>759829</v>
          </cell>
        </row>
        <row r="5693">
          <cell r="A5693">
            <v>119</v>
          </cell>
          <cell r="E5693">
            <v>1884062</v>
          </cell>
        </row>
        <row r="5694">
          <cell r="A5694">
            <v>119</v>
          </cell>
          <cell r="E5694">
            <v>4293827</v>
          </cell>
        </row>
        <row r="5695">
          <cell r="A5695">
            <v>119</v>
          </cell>
          <cell r="E5695">
            <v>5002</v>
          </cell>
        </row>
        <row r="5696">
          <cell r="A5696">
            <v>119</v>
          </cell>
          <cell r="E5696">
            <v>2462223</v>
          </cell>
        </row>
        <row r="5697">
          <cell r="A5697">
            <v>119</v>
          </cell>
          <cell r="E5697">
            <v>5633253</v>
          </cell>
        </row>
        <row r="5698">
          <cell r="A5698">
            <v>119</v>
          </cell>
          <cell r="E5698">
            <v>28676042</v>
          </cell>
        </row>
        <row r="5699">
          <cell r="A5699">
            <v>119</v>
          </cell>
          <cell r="E5699">
            <v>4326</v>
          </cell>
        </row>
        <row r="5700">
          <cell r="A5700">
            <v>119</v>
          </cell>
          <cell r="E5700">
            <v>7692</v>
          </cell>
        </row>
        <row r="5701">
          <cell r="A5701">
            <v>119</v>
          </cell>
          <cell r="E5701">
            <v>1738252</v>
          </cell>
        </row>
        <row r="5702">
          <cell r="A5702">
            <v>119</v>
          </cell>
          <cell r="E5702">
            <v>3061936</v>
          </cell>
        </row>
        <row r="5703">
          <cell r="A5703">
            <v>119</v>
          </cell>
          <cell r="E5703">
            <v>1105</v>
          </cell>
        </row>
        <row r="5704">
          <cell r="A5704">
            <v>119</v>
          </cell>
          <cell r="E5704">
            <v>5850</v>
          </cell>
        </row>
        <row r="5705">
          <cell r="A5705">
            <v>119</v>
          </cell>
          <cell r="E5705">
            <v>6027380</v>
          </cell>
        </row>
        <row r="5706">
          <cell r="A5706">
            <v>119</v>
          </cell>
          <cell r="E5706">
            <v>28676296</v>
          </cell>
        </row>
        <row r="5707">
          <cell r="A5707">
            <v>119</v>
          </cell>
          <cell r="E5707">
            <v>7235433</v>
          </cell>
        </row>
        <row r="5708">
          <cell r="A5708">
            <v>119</v>
          </cell>
          <cell r="E5708">
            <v>3188</v>
          </cell>
        </row>
        <row r="5709">
          <cell r="A5709">
            <v>119</v>
          </cell>
          <cell r="E5709">
            <v>4630894</v>
          </cell>
        </row>
        <row r="5710">
          <cell r="A5710">
            <v>119</v>
          </cell>
          <cell r="E5710">
            <v>28678282</v>
          </cell>
        </row>
        <row r="5711">
          <cell r="A5711">
            <v>119</v>
          </cell>
          <cell r="E5711">
            <v>1964</v>
          </cell>
        </row>
        <row r="5712">
          <cell r="A5712">
            <v>119</v>
          </cell>
          <cell r="E5712">
            <v>8926</v>
          </cell>
        </row>
        <row r="5713">
          <cell r="A5713">
            <v>119</v>
          </cell>
          <cell r="E5713">
            <v>9543</v>
          </cell>
        </row>
        <row r="5714">
          <cell r="A5714">
            <v>119</v>
          </cell>
          <cell r="E5714">
            <v>1356476</v>
          </cell>
        </row>
        <row r="5715">
          <cell r="A5715">
            <v>119</v>
          </cell>
          <cell r="E5715">
            <v>8348</v>
          </cell>
        </row>
        <row r="5716">
          <cell r="A5716">
            <v>119</v>
          </cell>
          <cell r="E5716">
            <v>3299200</v>
          </cell>
        </row>
        <row r="5717">
          <cell r="A5717">
            <v>119</v>
          </cell>
          <cell r="E5717">
            <v>6618030</v>
          </cell>
        </row>
        <row r="5718">
          <cell r="A5718">
            <v>119</v>
          </cell>
          <cell r="E5718">
            <v>28676299</v>
          </cell>
        </row>
        <row r="5719">
          <cell r="A5719">
            <v>119</v>
          </cell>
          <cell r="E5719">
            <v>2413</v>
          </cell>
        </row>
        <row r="5720">
          <cell r="A5720">
            <v>119</v>
          </cell>
          <cell r="E5720">
            <v>4539</v>
          </cell>
        </row>
        <row r="5721">
          <cell r="A5721">
            <v>119</v>
          </cell>
          <cell r="E5721">
            <v>8069</v>
          </cell>
        </row>
        <row r="5722">
          <cell r="A5722">
            <v>119</v>
          </cell>
          <cell r="E5722">
            <v>28676840</v>
          </cell>
        </row>
        <row r="5723">
          <cell r="A5723" t="str">
            <v>Founder's</v>
          </cell>
          <cell r="E5723">
            <v>28679721</v>
          </cell>
        </row>
        <row r="5724">
          <cell r="A5724" t="str">
            <v>Founder's</v>
          </cell>
          <cell r="E5724">
            <v>28679473</v>
          </cell>
        </row>
        <row r="5725">
          <cell r="A5725" t="str">
            <v>Founder's</v>
          </cell>
          <cell r="E5725">
            <v>1</v>
          </cell>
        </row>
        <row r="5726">
          <cell r="A5726" t="str">
            <v>Founder's</v>
          </cell>
          <cell r="E5726">
            <v>316</v>
          </cell>
        </row>
        <row r="5727">
          <cell r="A5727" t="str">
            <v>Founder's</v>
          </cell>
          <cell r="E5727">
            <v>6724</v>
          </cell>
        </row>
        <row r="5728">
          <cell r="A5728" t="str">
            <v>Founder's</v>
          </cell>
          <cell r="E5728">
            <v>28678117</v>
          </cell>
        </row>
        <row r="5729">
          <cell r="A5729" t="str">
            <v>Founder's</v>
          </cell>
          <cell r="E5729">
            <v>28678580</v>
          </cell>
        </row>
        <row r="5730">
          <cell r="A5730" t="str">
            <v>Founder's</v>
          </cell>
          <cell r="E5730">
            <v>5372</v>
          </cell>
        </row>
        <row r="5731">
          <cell r="A5731" t="str">
            <v>Founder's</v>
          </cell>
          <cell r="E5731">
            <v>7493</v>
          </cell>
        </row>
        <row r="5732">
          <cell r="A5732" t="str">
            <v>Founder's</v>
          </cell>
          <cell r="E5732">
            <v>9331</v>
          </cell>
        </row>
        <row r="5733">
          <cell r="A5733" t="str">
            <v>Founder's</v>
          </cell>
          <cell r="E5733">
            <v>1600543</v>
          </cell>
        </row>
        <row r="5734">
          <cell r="A5734" t="str">
            <v>Founder's</v>
          </cell>
          <cell r="E5734">
            <v>7549234</v>
          </cell>
        </row>
        <row r="5735">
          <cell r="A5735" t="str">
            <v>Founder's</v>
          </cell>
          <cell r="E5735">
            <v>4438</v>
          </cell>
        </row>
        <row r="5736">
          <cell r="A5736" t="str">
            <v>Founder's</v>
          </cell>
          <cell r="E5736">
            <v>5598</v>
          </cell>
        </row>
        <row r="5737">
          <cell r="A5737" t="str">
            <v>Founder's</v>
          </cell>
          <cell r="E5737">
            <v>1565170</v>
          </cell>
        </row>
        <row r="5738">
          <cell r="A5738" t="str">
            <v>Founder's</v>
          </cell>
          <cell r="E5738">
            <v>7893455</v>
          </cell>
        </row>
        <row r="5739">
          <cell r="A5739" t="str">
            <v>Founder's</v>
          </cell>
          <cell r="E5739">
            <v>192</v>
          </cell>
        </row>
        <row r="5740">
          <cell r="A5740" t="str">
            <v>Founder's</v>
          </cell>
          <cell r="E5740">
            <v>417</v>
          </cell>
        </row>
        <row r="5741">
          <cell r="A5741" t="str">
            <v>Founder's</v>
          </cell>
          <cell r="E5741">
            <v>1015103</v>
          </cell>
        </row>
        <row r="5742">
          <cell r="A5742" t="str">
            <v>Founder's</v>
          </cell>
          <cell r="E5742">
            <v>3984610</v>
          </cell>
        </row>
        <row r="5743">
          <cell r="A5743" t="str">
            <v>Founder's</v>
          </cell>
          <cell r="E5743">
            <v>4361086</v>
          </cell>
        </row>
        <row r="5744">
          <cell r="A5744" t="str">
            <v>Founder's</v>
          </cell>
          <cell r="E5744">
            <v>602</v>
          </cell>
        </row>
        <row r="5745">
          <cell r="A5745" t="str">
            <v>Founder's</v>
          </cell>
          <cell r="E5745">
            <v>5639</v>
          </cell>
        </row>
        <row r="5746">
          <cell r="A5746" t="str">
            <v>Founder's</v>
          </cell>
          <cell r="E5746">
            <v>9332</v>
          </cell>
        </row>
        <row r="5747">
          <cell r="A5747" t="str">
            <v>Founder's</v>
          </cell>
          <cell r="E5747">
            <v>6514357</v>
          </cell>
        </row>
        <row r="5748">
          <cell r="A5748" t="str">
            <v>Founder's</v>
          </cell>
          <cell r="E5748">
            <v>28675457</v>
          </cell>
        </row>
        <row r="5749">
          <cell r="A5749" t="str">
            <v>Founder's</v>
          </cell>
          <cell r="E5749">
            <v>6851</v>
          </cell>
        </row>
        <row r="5750">
          <cell r="A5750" t="str">
            <v>Founder's</v>
          </cell>
          <cell r="E5750">
            <v>8860</v>
          </cell>
        </row>
        <row r="5751">
          <cell r="A5751" t="str">
            <v>Founder's</v>
          </cell>
          <cell r="E5751">
            <v>1498166</v>
          </cell>
        </row>
        <row r="5752">
          <cell r="A5752" t="str">
            <v>Founder's</v>
          </cell>
          <cell r="E5752">
            <v>2982484</v>
          </cell>
        </row>
        <row r="5753">
          <cell r="A5753" t="str">
            <v>Founder's</v>
          </cell>
          <cell r="E5753">
            <v>100</v>
          </cell>
        </row>
        <row r="5754">
          <cell r="A5754" t="str">
            <v>Founder's</v>
          </cell>
          <cell r="E5754">
            <v>179</v>
          </cell>
        </row>
        <row r="5755">
          <cell r="A5755" t="str">
            <v>Founder's</v>
          </cell>
          <cell r="E5755">
            <v>6570</v>
          </cell>
        </row>
        <row r="5756">
          <cell r="A5756" t="str">
            <v>Founder's</v>
          </cell>
          <cell r="E5756">
            <v>870344</v>
          </cell>
        </row>
        <row r="5757">
          <cell r="A5757" t="str">
            <v>Founder's</v>
          </cell>
          <cell r="E5757">
            <v>28678213</v>
          </cell>
        </row>
        <row r="5758">
          <cell r="A5758" t="str">
            <v>Founder's</v>
          </cell>
          <cell r="E5758">
            <v>2592</v>
          </cell>
        </row>
        <row r="5759">
          <cell r="A5759" t="str">
            <v>Founder's</v>
          </cell>
          <cell r="E5759">
            <v>825670</v>
          </cell>
        </row>
        <row r="5760">
          <cell r="A5760" t="str">
            <v>Founder's</v>
          </cell>
          <cell r="E5760">
            <v>867399</v>
          </cell>
        </row>
        <row r="5761">
          <cell r="A5761" t="str">
            <v>Founder's</v>
          </cell>
          <cell r="E5761">
            <v>4942689</v>
          </cell>
        </row>
        <row r="5762">
          <cell r="A5762" t="str">
            <v>Founder's</v>
          </cell>
          <cell r="E5762">
            <v>7433136</v>
          </cell>
        </row>
        <row r="5763">
          <cell r="A5763" t="str">
            <v>Founder's</v>
          </cell>
          <cell r="E5763">
            <v>691</v>
          </cell>
        </row>
        <row r="5764">
          <cell r="A5764" t="str">
            <v>Founder's</v>
          </cell>
          <cell r="E5764">
            <v>4274</v>
          </cell>
        </row>
        <row r="5765">
          <cell r="A5765" t="str">
            <v>Founder's</v>
          </cell>
          <cell r="E5765">
            <v>8951</v>
          </cell>
        </row>
        <row r="5766">
          <cell r="A5766" t="str">
            <v>Founder's</v>
          </cell>
          <cell r="E5766">
            <v>9873</v>
          </cell>
        </row>
        <row r="5767">
          <cell r="A5767" t="str">
            <v>Founder's</v>
          </cell>
          <cell r="E5767">
            <v>7839508</v>
          </cell>
        </row>
        <row r="5768">
          <cell r="A5768" t="str">
            <v>Founder's</v>
          </cell>
          <cell r="E5768">
            <v>5410</v>
          </cell>
        </row>
        <row r="5769">
          <cell r="A5769" t="str">
            <v>Founder's</v>
          </cell>
          <cell r="E5769">
            <v>1126127</v>
          </cell>
        </row>
        <row r="5770">
          <cell r="A5770" t="str">
            <v>Founder's</v>
          </cell>
          <cell r="E5770">
            <v>3019911</v>
          </cell>
        </row>
        <row r="5771">
          <cell r="A5771" t="str">
            <v>Founder's</v>
          </cell>
          <cell r="E5771">
            <v>3676736</v>
          </cell>
        </row>
        <row r="5772">
          <cell r="A5772" t="str">
            <v>Founder's</v>
          </cell>
          <cell r="E5772">
            <v>219</v>
          </cell>
        </row>
        <row r="5773">
          <cell r="A5773" t="str">
            <v>Founder's</v>
          </cell>
          <cell r="E5773">
            <v>317</v>
          </cell>
        </row>
        <row r="5774">
          <cell r="A5774" t="str">
            <v>Founder's</v>
          </cell>
          <cell r="E5774">
            <v>9524</v>
          </cell>
        </row>
        <row r="5775">
          <cell r="A5775" t="str">
            <v>Founder's</v>
          </cell>
          <cell r="E5775">
            <v>852128</v>
          </cell>
        </row>
        <row r="5776">
          <cell r="A5776" t="str">
            <v>Founder's</v>
          </cell>
          <cell r="E5776">
            <v>6713582</v>
          </cell>
        </row>
        <row r="5777">
          <cell r="A5777" t="str">
            <v>Founder's</v>
          </cell>
          <cell r="E5777">
            <v>231</v>
          </cell>
        </row>
        <row r="5778">
          <cell r="A5778" t="str">
            <v>Founder's</v>
          </cell>
          <cell r="E5778">
            <v>2116</v>
          </cell>
        </row>
        <row r="5779">
          <cell r="A5779" t="str">
            <v>Founder's</v>
          </cell>
          <cell r="E5779">
            <v>8638</v>
          </cell>
        </row>
        <row r="5780">
          <cell r="A5780" t="str">
            <v>Founder's</v>
          </cell>
          <cell r="E5780">
            <v>28675577</v>
          </cell>
        </row>
        <row r="5781">
          <cell r="A5781" t="str">
            <v>Founder's</v>
          </cell>
          <cell r="E5781">
            <v>28678415</v>
          </cell>
        </row>
        <row r="5782">
          <cell r="A5782" t="str">
            <v>Founder's</v>
          </cell>
          <cell r="E5782">
            <v>28679173</v>
          </cell>
        </row>
        <row r="5783">
          <cell r="A5783" t="str">
            <v>Founder's</v>
          </cell>
          <cell r="E5783">
            <v>1182876</v>
          </cell>
        </row>
        <row r="5784">
          <cell r="A5784" t="str">
            <v>Founder's</v>
          </cell>
          <cell r="E5784">
            <v>7717625</v>
          </cell>
        </row>
        <row r="5785">
          <cell r="A5785" t="str">
            <v>Founder's</v>
          </cell>
          <cell r="E5785">
            <v>7850165</v>
          </cell>
        </row>
        <row r="5786">
          <cell r="A5786" t="str">
            <v>Founder's</v>
          </cell>
          <cell r="E5786">
            <v>7951789</v>
          </cell>
        </row>
        <row r="5787">
          <cell r="A5787" t="str">
            <v>Founder's</v>
          </cell>
          <cell r="E5787">
            <v>28675344</v>
          </cell>
        </row>
        <row r="5788">
          <cell r="A5788" t="str">
            <v>Founder's</v>
          </cell>
          <cell r="E5788">
            <v>3742</v>
          </cell>
        </row>
        <row r="5789">
          <cell r="A5789" t="str">
            <v>Founder's</v>
          </cell>
          <cell r="E5789">
            <v>6492</v>
          </cell>
        </row>
        <row r="5790">
          <cell r="A5790" t="str">
            <v>Founder's</v>
          </cell>
          <cell r="E5790">
            <v>9314</v>
          </cell>
        </row>
        <row r="5791">
          <cell r="A5791" t="str">
            <v>Founder's</v>
          </cell>
          <cell r="E5791">
            <v>5037723</v>
          </cell>
        </row>
        <row r="5792">
          <cell r="A5792" t="str">
            <v>Founder's</v>
          </cell>
          <cell r="E5792">
            <v>7555931</v>
          </cell>
        </row>
        <row r="5793">
          <cell r="A5793" t="str">
            <v>Founder's</v>
          </cell>
          <cell r="E5793">
            <v>2234</v>
          </cell>
        </row>
        <row r="5794">
          <cell r="A5794" t="str">
            <v>Founder's</v>
          </cell>
          <cell r="E5794">
            <v>7097</v>
          </cell>
        </row>
        <row r="5795">
          <cell r="A5795" t="str">
            <v>Founder's</v>
          </cell>
          <cell r="E5795">
            <v>2505960</v>
          </cell>
        </row>
        <row r="5796">
          <cell r="A5796" t="str">
            <v>Founder's</v>
          </cell>
          <cell r="E5796">
            <v>3952926</v>
          </cell>
        </row>
        <row r="5797">
          <cell r="A5797" t="str">
            <v>Founder's</v>
          </cell>
          <cell r="E5797">
            <v>7798413</v>
          </cell>
        </row>
        <row r="5798">
          <cell r="A5798" t="str">
            <v>Founder's</v>
          </cell>
          <cell r="E5798">
            <v>2657</v>
          </cell>
        </row>
        <row r="5799">
          <cell r="A5799" t="str">
            <v>Founder's</v>
          </cell>
          <cell r="E5799">
            <v>5228</v>
          </cell>
        </row>
        <row r="5800">
          <cell r="A5800" t="str">
            <v>Founder's</v>
          </cell>
          <cell r="E5800">
            <v>9113</v>
          </cell>
        </row>
        <row r="5801">
          <cell r="A5801" t="str">
            <v>Founder's</v>
          </cell>
          <cell r="E5801">
            <v>9317</v>
          </cell>
        </row>
        <row r="5802">
          <cell r="A5802" t="str">
            <v>Founder's</v>
          </cell>
          <cell r="E5802">
            <v>5331293</v>
          </cell>
        </row>
        <row r="5803">
          <cell r="A5803" t="str">
            <v>Founder's</v>
          </cell>
          <cell r="E5803">
            <v>86</v>
          </cell>
        </row>
        <row r="5804">
          <cell r="A5804" t="str">
            <v>Founder's</v>
          </cell>
          <cell r="E5804">
            <v>6463</v>
          </cell>
        </row>
        <row r="5805">
          <cell r="A5805" t="str">
            <v>Founder's</v>
          </cell>
          <cell r="E5805">
            <v>6658</v>
          </cell>
        </row>
        <row r="5806">
          <cell r="A5806" t="str">
            <v>Founder's</v>
          </cell>
          <cell r="E5806">
            <v>7915770</v>
          </cell>
        </row>
        <row r="5807">
          <cell r="A5807" t="str">
            <v>Founder's</v>
          </cell>
          <cell r="E5807">
            <v>7966318</v>
          </cell>
        </row>
        <row r="5808">
          <cell r="A5808" t="str">
            <v>Founder's</v>
          </cell>
          <cell r="E5808">
            <v>1540787</v>
          </cell>
        </row>
        <row r="5809">
          <cell r="A5809" t="str">
            <v>Founder's</v>
          </cell>
          <cell r="E5809">
            <v>5359460</v>
          </cell>
        </row>
        <row r="5810">
          <cell r="A5810" t="str">
            <v>Founder's</v>
          </cell>
          <cell r="E5810">
            <v>6924905</v>
          </cell>
        </row>
        <row r="5811">
          <cell r="A5811" t="str">
            <v>Founder's</v>
          </cell>
          <cell r="E5811">
            <v>28678739</v>
          </cell>
        </row>
        <row r="5812">
          <cell r="A5812" t="str">
            <v>Founder's</v>
          </cell>
          <cell r="E5812">
            <v>734</v>
          </cell>
        </row>
        <row r="5813">
          <cell r="A5813" t="str">
            <v>Founder's</v>
          </cell>
          <cell r="E5813">
            <v>4387</v>
          </cell>
        </row>
        <row r="5814">
          <cell r="A5814" t="str">
            <v>Founder's</v>
          </cell>
          <cell r="E5814">
            <v>4016879</v>
          </cell>
        </row>
        <row r="5815">
          <cell r="A5815" t="str">
            <v>Founder's</v>
          </cell>
          <cell r="E5815">
            <v>28677505</v>
          </cell>
        </row>
        <row r="5816">
          <cell r="A5816" t="str">
            <v>Founder's</v>
          </cell>
          <cell r="E5816">
            <v>7368</v>
          </cell>
        </row>
        <row r="5817">
          <cell r="A5817" t="str">
            <v>Founder's</v>
          </cell>
          <cell r="E5817">
            <v>2505976</v>
          </cell>
        </row>
        <row r="5818">
          <cell r="A5818" t="str">
            <v>Founder's</v>
          </cell>
          <cell r="E5818">
            <v>3944816</v>
          </cell>
        </row>
        <row r="5819">
          <cell r="A5819" t="str">
            <v>Founder's</v>
          </cell>
          <cell r="E5819">
            <v>28676477</v>
          </cell>
        </row>
        <row r="5820">
          <cell r="A5820" t="str">
            <v>Undistricted</v>
          </cell>
          <cell r="E5820">
            <v>3098</v>
          </cell>
        </row>
        <row r="5821">
          <cell r="A5821" t="str">
            <v>Undistricted</v>
          </cell>
          <cell r="E5821">
            <v>4151</v>
          </cell>
        </row>
        <row r="5822">
          <cell r="A5822" t="str">
            <v>Undistricted</v>
          </cell>
          <cell r="E5822">
            <v>3063204</v>
          </cell>
        </row>
        <row r="5823">
          <cell r="A5823" t="str">
            <v>Undistricted</v>
          </cell>
          <cell r="E5823">
            <v>4406016</v>
          </cell>
        </row>
        <row r="5824">
          <cell r="A5824" t="str">
            <v>Undistricted</v>
          </cell>
          <cell r="E5824">
            <v>5159852</v>
          </cell>
        </row>
        <row r="5825">
          <cell r="A5825" t="str">
            <v>Undistricted</v>
          </cell>
          <cell r="E5825">
            <v>6802346</v>
          </cell>
        </row>
        <row r="5826">
          <cell r="A5826" t="str">
            <v>Undistricted</v>
          </cell>
          <cell r="E5826">
            <v>6902609</v>
          </cell>
        </row>
        <row r="5827">
          <cell r="A5827" t="str">
            <v>Undistricted</v>
          </cell>
          <cell r="E5827">
            <v>7084447</v>
          </cell>
        </row>
        <row r="5828">
          <cell r="A5828" t="str">
            <v>Undistricted</v>
          </cell>
          <cell r="E5828">
            <v>7188522</v>
          </cell>
        </row>
        <row r="5829">
          <cell r="A5829" t="str">
            <v>Undistricted</v>
          </cell>
          <cell r="E5829">
            <v>7569249</v>
          </cell>
        </row>
        <row r="5830">
          <cell r="A5830" t="str">
            <v>Undistricted</v>
          </cell>
          <cell r="E5830">
            <v>7767436</v>
          </cell>
        </row>
        <row r="5831">
          <cell r="A5831" t="str">
            <v>Undistricted</v>
          </cell>
          <cell r="E5831">
            <v>7835311</v>
          </cell>
        </row>
        <row r="5832">
          <cell r="A5832" t="str">
            <v>Undistricted</v>
          </cell>
          <cell r="E5832">
            <v>28675729</v>
          </cell>
        </row>
        <row r="5833">
          <cell r="A5833" t="str">
            <v>Undistricted</v>
          </cell>
          <cell r="E5833">
            <v>28678008</v>
          </cell>
        </row>
        <row r="5834">
          <cell r="A5834" t="str">
            <v>Undistricted</v>
          </cell>
          <cell r="E5834">
            <v>28677344</v>
          </cell>
        </row>
        <row r="5835">
          <cell r="A5835" t="str">
            <v>Undistricted</v>
          </cell>
          <cell r="E5835">
            <v>28677899</v>
          </cell>
        </row>
        <row r="5836">
          <cell r="A5836" t="str">
            <v>Undistricted</v>
          </cell>
          <cell r="E5836">
            <v>28677900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350" row="0">
    <wetp:webextensionref xmlns:r="http://schemas.openxmlformats.org/officeDocument/2006/relationships" r:id="rId1"/>
  </wetp:taskpane>
  <wetp:taskpane dockstate="right" visibility="0" width="35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1CF7432B-4E16-ED44-9ADF-948B7704BE80}">
  <we:reference id="wa200009404" version="1.0.0.8" store="en-US" storeType="OMEX"/>
  <we:alternateReferences>
    <we:reference id="wa200009404" version="1.0.0.8" store="en-US" storeType="OMEX"/>
  </we:alternateReferences>
  <we:properties>
    <we:property name="Office.AutoShowTaskpaneWithDocument" value="true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ebextensions/webextension2.xml><?xml version="1.0" encoding="utf-8"?>
<we:webextension xmlns:we="http://schemas.microsoft.com/office/webextensions/webextension/2010/11" id="{D92623B5-DE1B-1E46-821A-8CAFA97AF0B7}">
  <we:reference id="wa104381701" version="1.0.0.4" store="en-US" storeType="OMEX"/>
  <we:alternateReferences>
    <we:reference id="WA104381701" version="1.0.0.4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1C8C-6CF1-9942-A18C-C33295AA1375}">
  <dimension ref="A1:J33"/>
  <sheetViews>
    <sheetView tabSelected="1" workbookViewId="0">
      <pane ySplit="2" topLeftCell="A3" activePane="bottomLeft" state="frozen"/>
      <selection pane="bottomLeft" activeCell="E4" sqref="E4"/>
    </sheetView>
  </sheetViews>
  <sheetFormatPr defaultColWidth="10.85546875" defaultRowHeight="15"/>
  <cols>
    <col min="1" max="1" width="16.7109375" customWidth="1"/>
    <col min="2" max="10" width="14.140625" customWidth="1"/>
  </cols>
  <sheetData>
    <row r="1" spans="1:10" ht="18.95">
      <c r="A1" s="25" t="s">
        <v>0</v>
      </c>
    </row>
    <row r="3" spans="1:10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>
      <c r="A4" s="5" t="s">
        <v>2</v>
      </c>
      <c r="B4">
        <v>146</v>
      </c>
      <c r="D4" s="5" t="s">
        <v>3</v>
      </c>
      <c r="E4">
        <v>5</v>
      </c>
    </row>
    <row r="5" spans="1:10">
      <c r="A5" s="5" t="s">
        <v>4</v>
      </c>
      <c r="B5">
        <v>146</v>
      </c>
      <c r="D5" s="5" t="s">
        <v>5</v>
      </c>
      <c r="E5">
        <v>25</v>
      </c>
    </row>
    <row r="6" spans="1:10">
      <c r="A6" s="5" t="s">
        <v>6</v>
      </c>
      <c r="B6">
        <v>131</v>
      </c>
      <c r="D6" s="5" t="s">
        <v>7</v>
      </c>
      <c r="E6" t="s">
        <v>8</v>
      </c>
    </row>
    <row r="7" spans="1:10">
      <c r="A7" s="5" t="s">
        <v>9</v>
      </c>
      <c r="B7" s="28">
        <f>B6/B4</f>
        <v>0.89726027397260277</v>
      </c>
      <c r="D7" s="5" t="s">
        <v>10</v>
      </c>
      <c r="E7" t="s">
        <v>11</v>
      </c>
    </row>
    <row r="9" spans="1:10">
      <c r="A9" s="26" t="s">
        <v>12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>
      <c r="A10" s="29" t="s">
        <v>13</v>
      </c>
      <c r="B10" s="29" t="s">
        <v>14</v>
      </c>
      <c r="C10" s="29" t="s">
        <v>5</v>
      </c>
      <c r="D10" s="29" t="s">
        <v>15</v>
      </c>
      <c r="E10" s="29" t="s">
        <v>16</v>
      </c>
      <c r="F10" s="29" t="s">
        <v>17</v>
      </c>
      <c r="G10" s="29" t="s">
        <v>18</v>
      </c>
      <c r="H10" s="29" t="s">
        <v>19</v>
      </c>
      <c r="I10" s="29" t="s">
        <v>20</v>
      </c>
      <c r="J10" s="29" t="s">
        <v>21</v>
      </c>
    </row>
    <row r="11" spans="1:10">
      <c r="A11" s="30" t="s">
        <v>22</v>
      </c>
      <c r="B11" s="31">
        <v>29</v>
      </c>
      <c r="C11" s="31">
        <v>5</v>
      </c>
      <c r="D11" s="31">
        <v>22</v>
      </c>
      <c r="E11" t="s">
        <v>23</v>
      </c>
      <c r="F11" s="32">
        <v>0.93</v>
      </c>
      <c r="G11" s="31">
        <v>17</v>
      </c>
      <c r="H11" s="31">
        <v>8</v>
      </c>
      <c r="I11" s="31">
        <v>4</v>
      </c>
      <c r="J11" s="31" t="s">
        <v>24</v>
      </c>
    </row>
    <row r="12" spans="1:10">
      <c r="A12" s="30" t="s">
        <v>25</v>
      </c>
      <c r="B12" s="31">
        <v>28</v>
      </c>
      <c r="C12" s="31">
        <v>5</v>
      </c>
      <c r="D12" s="31">
        <v>11</v>
      </c>
      <c r="E12" t="s">
        <v>26</v>
      </c>
      <c r="F12" s="34">
        <v>0.82</v>
      </c>
      <c r="G12" s="31">
        <v>16</v>
      </c>
      <c r="H12" s="31">
        <v>5</v>
      </c>
      <c r="I12" s="31">
        <v>7</v>
      </c>
      <c r="J12" s="33" t="s">
        <v>27</v>
      </c>
    </row>
    <row r="13" spans="1:10">
      <c r="A13" s="30" t="s">
        <v>28</v>
      </c>
      <c r="B13" s="31">
        <v>29</v>
      </c>
      <c r="C13" s="31">
        <v>5</v>
      </c>
      <c r="D13" s="31">
        <v>17</v>
      </c>
      <c r="E13" t="s">
        <v>26</v>
      </c>
      <c r="F13" s="32">
        <v>0.93</v>
      </c>
      <c r="G13" s="31">
        <v>14</v>
      </c>
      <c r="H13" s="31">
        <v>6</v>
      </c>
      <c r="I13" s="31">
        <v>9</v>
      </c>
      <c r="J13" s="31" t="s">
        <v>29</v>
      </c>
    </row>
    <row r="14" spans="1:10">
      <c r="A14" s="30" t="s">
        <v>30</v>
      </c>
      <c r="B14" s="31">
        <v>31</v>
      </c>
      <c r="C14" s="31">
        <v>6</v>
      </c>
      <c r="D14" s="31">
        <v>19</v>
      </c>
      <c r="E14" t="s">
        <v>26</v>
      </c>
      <c r="F14" s="32">
        <v>0.9</v>
      </c>
      <c r="G14" s="31">
        <v>17</v>
      </c>
      <c r="H14" s="31">
        <v>7</v>
      </c>
      <c r="I14" s="31">
        <v>7</v>
      </c>
      <c r="J14" s="33" t="s">
        <v>31</v>
      </c>
    </row>
    <row r="15" spans="1:10">
      <c r="A15" s="30" t="s">
        <v>32</v>
      </c>
      <c r="B15" s="31">
        <v>29</v>
      </c>
      <c r="C15" s="31">
        <v>5</v>
      </c>
      <c r="D15" s="31">
        <v>16</v>
      </c>
      <c r="E15" t="s">
        <v>33</v>
      </c>
      <c r="F15" s="32">
        <v>0.9</v>
      </c>
      <c r="G15" s="31">
        <v>22</v>
      </c>
      <c r="H15" s="31">
        <v>5</v>
      </c>
      <c r="I15" s="31">
        <v>2</v>
      </c>
      <c r="J15" s="31" t="s">
        <v>34</v>
      </c>
    </row>
    <row r="16" spans="1:10">
      <c r="A16" s="29" t="s">
        <v>35</v>
      </c>
      <c r="B16" s="29">
        <f>SUM(B11:B15)</f>
        <v>146</v>
      </c>
      <c r="C16" s="29">
        <v>25</v>
      </c>
      <c r="D16" s="35"/>
      <c r="E16" s="35"/>
      <c r="F16" s="36">
        <f>131/146</f>
        <v>0.89726027397260277</v>
      </c>
      <c r="G16" s="29">
        <f>SUM(G11:G15)</f>
        <v>86</v>
      </c>
      <c r="H16" s="29">
        <f>SUM(H11:H15)</f>
        <v>31</v>
      </c>
      <c r="I16" s="29">
        <f>SUM(I11:I15)</f>
        <v>29</v>
      </c>
      <c r="J16" s="37" t="s">
        <v>36</v>
      </c>
    </row>
    <row r="18" spans="1:10">
      <c r="A18" s="38" t="s">
        <v>37</v>
      </c>
      <c r="B18" s="27"/>
      <c r="C18" s="27"/>
      <c r="D18" s="27"/>
      <c r="E18" s="27"/>
      <c r="F18" s="27"/>
      <c r="G18" s="27"/>
      <c r="H18" s="27"/>
      <c r="I18" s="27"/>
      <c r="J18" s="27"/>
    </row>
    <row r="19" spans="1:10">
      <c r="A19" s="29" t="s">
        <v>13</v>
      </c>
      <c r="B19" s="29" t="s">
        <v>38</v>
      </c>
      <c r="C19" s="29" t="s">
        <v>39</v>
      </c>
      <c r="D19" s="29" t="s">
        <v>40</v>
      </c>
      <c r="E19" s="29" t="s">
        <v>41</v>
      </c>
      <c r="F19" s="29" t="s">
        <v>42</v>
      </c>
      <c r="G19" s="29" t="s">
        <v>43</v>
      </c>
    </row>
    <row r="20" spans="1:10">
      <c r="A20" s="30" t="s">
        <v>22</v>
      </c>
      <c r="B20" s="31">
        <v>22</v>
      </c>
      <c r="C20" s="31">
        <v>6</v>
      </c>
      <c r="D20" s="31">
        <v>0</v>
      </c>
      <c r="E20" s="31">
        <v>1</v>
      </c>
      <c r="F20" s="31">
        <v>0</v>
      </c>
      <c r="G20" s="32">
        <f t="shared" ref="G20:G25" si="0">B20/SUM(B20:F20)</f>
        <v>0.75862068965517238</v>
      </c>
    </row>
    <row r="21" spans="1:10">
      <c r="A21" s="30" t="s">
        <v>25</v>
      </c>
      <c r="B21" s="31">
        <v>16</v>
      </c>
      <c r="C21" s="31">
        <v>7</v>
      </c>
      <c r="D21" s="31">
        <v>4</v>
      </c>
      <c r="E21" s="31">
        <v>0</v>
      </c>
      <c r="F21" s="31">
        <v>1</v>
      </c>
      <c r="G21" s="32">
        <f t="shared" si="0"/>
        <v>0.5714285714285714</v>
      </c>
    </row>
    <row r="22" spans="1:10">
      <c r="A22" s="30" t="s">
        <v>28</v>
      </c>
      <c r="B22" s="31">
        <v>20</v>
      </c>
      <c r="C22" s="31">
        <v>9</v>
      </c>
      <c r="D22" s="31">
        <v>0</v>
      </c>
      <c r="E22" s="31">
        <v>0</v>
      </c>
      <c r="F22" s="31">
        <v>0</v>
      </c>
      <c r="G22" s="32">
        <f t="shared" si="0"/>
        <v>0.68965517241379315</v>
      </c>
    </row>
    <row r="23" spans="1:10">
      <c r="A23" s="30" t="s">
        <v>30</v>
      </c>
      <c r="B23" s="31">
        <v>25</v>
      </c>
      <c r="C23" s="31">
        <v>6</v>
      </c>
      <c r="D23" s="31">
        <v>0</v>
      </c>
      <c r="E23" s="31">
        <v>0</v>
      </c>
      <c r="F23" s="31">
        <v>0</v>
      </c>
      <c r="G23" s="32">
        <f t="shared" si="0"/>
        <v>0.80645161290322576</v>
      </c>
    </row>
    <row r="24" spans="1:10">
      <c r="A24" s="30" t="s">
        <v>32</v>
      </c>
      <c r="B24" s="31">
        <v>21</v>
      </c>
      <c r="C24" s="31">
        <v>7</v>
      </c>
      <c r="D24" s="31">
        <v>1</v>
      </c>
      <c r="E24" s="31">
        <v>0</v>
      </c>
      <c r="F24" s="31">
        <v>0</v>
      </c>
      <c r="G24" s="32">
        <f t="shared" si="0"/>
        <v>0.72413793103448276</v>
      </c>
    </row>
    <row r="25" spans="1:10">
      <c r="A25" s="29" t="s">
        <v>35</v>
      </c>
      <c r="B25" s="29">
        <f>SUM(B20:B24)</f>
        <v>104</v>
      </c>
      <c r="C25" s="29">
        <f>SUM(C20:C24)</f>
        <v>35</v>
      </c>
      <c r="D25" s="29">
        <f>SUM(D20:D24)</f>
        <v>5</v>
      </c>
      <c r="E25" s="29">
        <f>SUM(E20:E24)</f>
        <v>1</v>
      </c>
      <c r="F25" s="29">
        <f>SUM(F20:F24)</f>
        <v>1</v>
      </c>
      <c r="G25" s="36">
        <f t="shared" si="0"/>
        <v>0.71232876712328763</v>
      </c>
    </row>
    <row r="27" spans="1:10">
      <c r="A27" s="38" t="s">
        <v>44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t="s">
        <v>45</v>
      </c>
    </row>
    <row r="29" spans="1:10">
      <c r="A29" t="s">
        <v>46</v>
      </c>
    </row>
    <row r="30" spans="1:10">
      <c r="A30" t="s">
        <v>47</v>
      </c>
    </row>
    <row r="31" spans="1:10">
      <c r="A31" t="s">
        <v>48</v>
      </c>
    </row>
    <row r="32" spans="1:10">
      <c r="A32" t="s">
        <v>49</v>
      </c>
    </row>
    <row r="33" spans="1:1">
      <c r="A33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19F55-A1A8-4FC1-B8BF-3A7494F3807E}">
  <dimension ref="A1:AA147"/>
  <sheetViews>
    <sheetView workbookViewId="0">
      <selection activeCell="G6" sqref="G6"/>
    </sheetView>
  </sheetViews>
  <sheetFormatPr defaultColWidth="8.85546875" defaultRowHeight="15"/>
  <cols>
    <col min="1" max="1" width="9.28515625" customWidth="1"/>
    <col min="2" max="3" width="9.42578125" customWidth="1"/>
    <col min="4" max="4" width="10.42578125" customWidth="1"/>
    <col min="5" max="6" width="12.42578125" customWidth="1"/>
    <col min="7" max="7" width="14.28515625" bestFit="1" customWidth="1"/>
    <col min="8" max="8" width="21.28515625" customWidth="1"/>
    <col min="9" max="9" width="12.85546875" bestFit="1" customWidth="1"/>
    <col min="10" max="10" width="16.140625" bestFit="1" customWidth="1"/>
    <col min="11" max="11" width="13.85546875" customWidth="1"/>
    <col min="12" max="12" width="37.140625" customWidth="1"/>
    <col min="13" max="13" width="12.42578125" bestFit="1" customWidth="1"/>
    <col min="14" max="14" width="29.85546875" customWidth="1"/>
    <col min="15" max="15" width="14.42578125" customWidth="1"/>
    <col min="16" max="16" width="15" customWidth="1"/>
    <col min="17" max="17" width="28.7109375" customWidth="1"/>
    <col min="18" max="18" width="10.42578125" bestFit="1" customWidth="1"/>
    <col min="19" max="19" width="11.85546875" bestFit="1" customWidth="1"/>
    <col min="20" max="21" width="37.85546875" customWidth="1"/>
    <col min="22" max="22" width="40.42578125" bestFit="1" customWidth="1"/>
    <col min="23" max="23" width="73.140625" bestFit="1" customWidth="1"/>
    <col min="24" max="24" width="19.42578125" bestFit="1" customWidth="1"/>
    <col min="25" max="25" width="16.42578125" bestFit="1" customWidth="1"/>
    <col min="26" max="26" width="25.140625" bestFit="1" customWidth="1"/>
    <col min="27" max="27" width="39.42578125" customWidth="1"/>
  </cols>
  <sheetData>
    <row r="1" spans="1:27" s="5" customFormat="1">
      <c r="A1" s="6" t="s">
        <v>51</v>
      </c>
      <c r="B1" s="6" t="s">
        <v>52</v>
      </c>
      <c r="C1" s="6" t="s">
        <v>53</v>
      </c>
      <c r="D1" s="6" t="s">
        <v>13</v>
      </c>
      <c r="E1" s="5" t="s">
        <v>54</v>
      </c>
      <c r="F1" s="5" t="s">
        <v>55</v>
      </c>
      <c r="G1" s="6" t="s">
        <v>56</v>
      </c>
      <c r="H1" s="18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6" t="s">
        <v>67</v>
      </c>
      <c r="S1" s="6" t="s">
        <v>68</v>
      </c>
      <c r="T1" s="6" t="s">
        <v>69</v>
      </c>
      <c r="U1" s="6" t="s">
        <v>70</v>
      </c>
      <c r="V1" s="6" t="s">
        <v>71</v>
      </c>
      <c r="W1" s="6" t="s">
        <v>72</v>
      </c>
      <c r="X1" s="6" t="s">
        <v>73</v>
      </c>
      <c r="Y1" s="6" t="s">
        <v>74</v>
      </c>
      <c r="Z1" s="6" t="s">
        <v>75</v>
      </c>
      <c r="AA1" s="6" t="s">
        <v>76</v>
      </c>
    </row>
    <row r="2" spans="1:27">
      <c r="A2" s="1" t="s">
        <v>77</v>
      </c>
      <c r="B2" s="1">
        <v>216</v>
      </c>
      <c r="C2">
        <v>216</v>
      </c>
      <c r="D2" t="s">
        <v>22</v>
      </c>
      <c r="E2" s="1">
        <v>1</v>
      </c>
      <c r="F2" s="1">
        <f>_xlfn.XLOOKUP(G2,'[1]R1-7 Realignment Club Directory'!$E:$E,'[1]R1-7 Realignment Club Directory'!$A:$A,"")</f>
        <v>11</v>
      </c>
      <c r="G2" s="1">
        <v>3313</v>
      </c>
      <c r="H2" t="s">
        <v>78</v>
      </c>
      <c r="I2" t="s">
        <v>79</v>
      </c>
      <c r="J2" t="s">
        <v>80</v>
      </c>
      <c r="K2" s="2">
        <v>22402</v>
      </c>
      <c r="L2" t="s">
        <v>81</v>
      </c>
      <c r="M2" t="s">
        <v>82</v>
      </c>
      <c r="N2" t="s">
        <v>83</v>
      </c>
      <c r="O2">
        <v>46375</v>
      </c>
      <c r="P2" t="s">
        <v>84</v>
      </c>
      <c r="Q2" t="s">
        <v>85</v>
      </c>
      <c r="R2">
        <v>41.48997</v>
      </c>
      <c r="S2">
        <v>-87.475350000000006</v>
      </c>
      <c r="T2" s="39">
        <v>78.400000000000006</v>
      </c>
      <c r="U2" t="s">
        <v>86</v>
      </c>
      <c r="V2" t="s">
        <v>87</v>
      </c>
      <c r="W2" t="s">
        <v>88</v>
      </c>
      <c r="X2" t="s">
        <v>89</v>
      </c>
      <c r="Y2" t="s">
        <v>90</v>
      </c>
      <c r="Z2" t="s">
        <v>91</v>
      </c>
      <c r="AA2" t="s">
        <v>92</v>
      </c>
    </row>
    <row r="3" spans="1:27">
      <c r="A3" s="1" t="s">
        <v>77</v>
      </c>
      <c r="B3" s="1">
        <v>216</v>
      </c>
      <c r="C3">
        <v>216</v>
      </c>
      <c r="D3" t="s">
        <v>22</v>
      </c>
      <c r="E3" s="1">
        <v>1</v>
      </c>
      <c r="F3" s="1">
        <f>_xlfn.XLOOKUP(G3,'[1]R1-7 Realignment Club Directory'!$E:$E,'[1]R1-7 Realignment Club Directory'!$A:$A,"")</f>
        <v>11</v>
      </c>
      <c r="G3" s="1">
        <v>4742</v>
      </c>
      <c r="H3" s="19" t="s">
        <v>93</v>
      </c>
      <c r="I3" t="s">
        <v>79</v>
      </c>
      <c r="J3" t="s">
        <v>80</v>
      </c>
      <c r="K3" s="2">
        <v>31837</v>
      </c>
      <c r="L3" t="s">
        <v>94</v>
      </c>
      <c r="M3" t="s">
        <v>82</v>
      </c>
      <c r="N3" t="s">
        <v>83</v>
      </c>
      <c r="O3">
        <v>46307</v>
      </c>
      <c r="P3" t="s">
        <v>84</v>
      </c>
      <c r="Q3" t="s">
        <v>85</v>
      </c>
      <c r="R3">
        <v>41.413559999999997</v>
      </c>
      <c r="S3">
        <v>-87.363640000000004</v>
      </c>
      <c r="T3" s="39">
        <v>75.400000000000006</v>
      </c>
      <c r="V3" t="s">
        <v>95</v>
      </c>
      <c r="W3" t="s">
        <v>96</v>
      </c>
      <c r="X3" t="s">
        <v>89</v>
      </c>
      <c r="Y3" t="s">
        <v>18</v>
      </c>
      <c r="Z3" t="s">
        <v>91</v>
      </c>
      <c r="AA3" t="s">
        <v>92</v>
      </c>
    </row>
    <row r="4" spans="1:27">
      <c r="A4" s="1" t="s">
        <v>77</v>
      </c>
      <c r="B4" s="1">
        <v>216</v>
      </c>
      <c r="C4">
        <v>216</v>
      </c>
      <c r="D4" t="s">
        <v>22</v>
      </c>
      <c r="E4" s="1">
        <v>1</v>
      </c>
      <c r="F4" s="1">
        <f>_xlfn.XLOOKUP(G4,'[1]R1-7 Realignment Club Directory'!$E:$E,'[1]R1-7 Realignment Club Directory'!$A:$A,"")</f>
        <v>11</v>
      </c>
      <c r="G4" s="1">
        <v>5499945</v>
      </c>
      <c r="H4" s="19" t="s">
        <v>97</v>
      </c>
      <c r="I4" t="s">
        <v>79</v>
      </c>
      <c r="J4" s="11" t="s">
        <v>98</v>
      </c>
      <c r="K4" s="2">
        <v>42870</v>
      </c>
      <c r="L4" t="s">
        <v>99</v>
      </c>
      <c r="M4" t="s">
        <v>82</v>
      </c>
      <c r="N4" t="s">
        <v>83</v>
      </c>
      <c r="O4">
        <v>46409</v>
      </c>
      <c r="P4" t="s">
        <v>84</v>
      </c>
      <c r="Q4" t="s">
        <v>85</v>
      </c>
      <c r="R4">
        <v>41.546550000000003</v>
      </c>
      <c r="S4">
        <v>-87.331620000000001</v>
      </c>
      <c r="T4" s="39">
        <v>70</v>
      </c>
      <c r="V4" t="s">
        <v>100</v>
      </c>
      <c r="W4" t="s">
        <v>101</v>
      </c>
      <c r="X4" t="s">
        <v>89</v>
      </c>
      <c r="Y4" t="s">
        <v>20</v>
      </c>
      <c r="Z4" t="s">
        <v>91</v>
      </c>
      <c r="AA4" t="s">
        <v>92</v>
      </c>
    </row>
    <row r="5" spans="1:27">
      <c r="A5" s="1" t="s">
        <v>77</v>
      </c>
      <c r="B5" s="1">
        <v>216</v>
      </c>
      <c r="C5">
        <v>216</v>
      </c>
      <c r="D5" t="s">
        <v>22</v>
      </c>
      <c r="E5" s="1">
        <v>1</v>
      </c>
      <c r="F5" s="1">
        <f>_xlfn.XLOOKUP(G5,'[1]R1-7 Realignment Club Directory'!$E:$E,'[1]R1-7 Realignment Club Directory'!$A:$A,"")</f>
        <v>11</v>
      </c>
      <c r="G5" s="1">
        <v>6116530</v>
      </c>
      <c r="H5" s="19" t="s">
        <v>102</v>
      </c>
      <c r="I5" t="s">
        <v>79</v>
      </c>
      <c r="J5" t="s">
        <v>80</v>
      </c>
      <c r="K5" s="2">
        <v>42803</v>
      </c>
      <c r="L5" t="s">
        <v>103</v>
      </c>
      <c r="M5" t="s">
        <v>82</v>
      </c>
      <c r="N5" t="s">
        <v>83</v>
      </c>
      <c r="O5">
        <v>46342</v>
      </c>
      <c r="P5" t="s">
        <v>84</v>
      </c>
      <c r="Q5" t="s">
        <v>85</v>
      </c>
      <c r="R5">
        <v>41.535260000000001</v>
      </c>
      <c r="S5">
        <v>-87.259690000000006</v>
      </c>
      <c r="T5" s="39">
        <v>66.900000000000006</v>
      </c>
      <c r="U5" t="s">
        <v>104</v>
      </c>
      <c r="V5" t="s">
        <v>105</v>
      </c>
      <c r="W5" s="3">
        <v>0.77083333333333337</v>
      </c>
      <c r="X5" t="s">
        <v>89</v>
      </c>
      <c r="Y5" t="s">
        <v>20</v>
      </c>
      <c r="Z5" t="s">
        <v>91</v>
      </c>
      <c r="AA5" t="s">
        <v>92</v>
      </c>
    </row>
    <row r="6" spans="1:27">
      <c r="A6" s="1" t="s">
        <v>77</v>
      </c>
      <c r="B6" s="1">
        <v>216</v>
      </c>
      <c r="C6">
        <v>216</v>
      </c>
      <c r="D6" t="s">
        <v>22</v>
      </c>
      <c r="E6" s="1">
        <v>1</v>
      </c>
      <c r="F6" s="1">
        <f>_xlfn.XLOOKUP(G6,'[1]R1-7 Realignment Club Directory'!$E:$E,'[1]R1-7 Realignment Club Directory'!$A:$A,"")</f>
        <v>11</v>
      </c>
      <c r="G6" s="1">
        <v>255</v>
      </c>
      <c r="H6" t="s">
        <v>106</v>
      </c>
      <c r="I6" t="s">
        <v>79</v>
      </c>
      <c r="J6" t="s">
        <v>80</v>
      </c>
      <c r="K6" s="2">
        <v>19633</v>
      </c>
      <c r="L6" t="s">
        <v>107</v>
      </c>
      <c r="M6" t="s">
        <v>82</v>
      </c>
      <c r="N6" t="s">
        <v>83</v>
      </c>
      <c r="O6">
        <v>46383</v>
      </c>
      <c r="P6" t="s">
        <v>84</v>
      </c>
      <c r="Q6" t="s">
        <v>85</v>
      </c>
      <c r="R6">
        <v>41.46902</v>
      </c>
      <c r="S6">
        <v>-87.058899999999994</v>
      </c>
      <c r="T6" s="39">
        <v>59.7</v>
      </c>
      <c r="V6" t="s">
        <v>108</v>
      </c>
      <c r="W6" t="s">
        <v>109</v>
      </c>
      <c r="X6" t="s">
        <v>110</v>
      </c>
      <c r="Y6" t="s">
        <v>90</v>
      </c>
      <c r="Z6" t="s">
        <v>91</v>
      </c>
      <c r="AA6" t="s">
        <v>92</v>
      </c>
    </row>
    <row r="7" spans="1:27">
      <c r="A7" s="1" t="s">
        <v>77</v>
      </c>
      <c r="B7" s="1">
        <v>216</v>
      </c>
      <c r="C7">
        <v>216</v>
      </c>
      <c r="D7" t="s">
        <v>22</v>
      </c>
      <c r="E7" s="1">
        <v>1</v>
      </c>
      <c r="F7" s="1">
        <f>_xlfn.XLOOKUP(G7,'[1]R1-7 Realignment Club Directory'!$E:$E,'[1]R1-7 Realignment Club Directory'!$A:$A,"")</f>
        <v>11</v>
      </c>
      <c r="G7" s="1">
        <v>7269291</v>
      </c>
      <c r="H7" s="19" t="s">
        <v>111</v>
      </c>
      <c r="I7" t="s">
        <v>79</v>
      </c>
      <c r="J7" t="s">
        <v>80</v>
      </c>
      <c r="K7" s="2">
        <v>43510</v>
      </c>
      <c r="L7" t="s">
        <v>112</v>
      </c>
      <c r="M7" t="s">
        <v>82</v>
      </c>
      <c r="N7" t="s">
        <v>83</v>
      </c>
      <c r="O7">
        <v>46360</v>
      </c>
      <c r="P7" t="s">
        <v>84</v>
      </c>
      <c r="Q7" t="s">
        <v>85</v>
      </c>
      <c r="R7">
        <v>41.706290000000003</v>
      </c>
      <c r="S7">
        <v>-86.9011</v>
      </c>
      <c r="T7" s="39">
        <v>45.4</v>
      </c>
      <c r="V7" t="s">
        <v>113</v>
      </c>
      <c r="W7" t="s">
        <v>114</v>
      </c>
      <c r="X7" t="s">
        <v>89</v>
      </c>
      <c r="Y7" t="s">
        <v>18</v>
      </c>
      <c r="Z7" t="s">
        <v>91</v>
      </c>
      <c r="AA7" t="s">
        <v>92</v>
      </c>
    </row>
    <row r="8" spans="1:27">
      <c r="A8" s="1" t="s">
        <v>115</v>
      </c>
      <c r="B8" s="1">
        <v>216</v>
      </c>
      <c r="C8">
        <v>216</v>
      </c>
      <c r="D8" t="s">
        <v>22</v>
      </c>
      <c r="E8" s="1">
        <v>2</v>
      </c>
      <c r="F8" s="1">
        <f>_xlfn.XLOOKUP(G8,'[1]R1-7 Realignment Club Directory'!$E:$E,'[1]R1-7 Realignment Club Directory'!$A:$A,"")</f>
        <v>62</v>
      </c>
      <c r="G8" s="1">
        <v>1410</v>
      </c>
      <c r="H8" t="s">
        <v>116</v>
      </c>
      <c r="I8" t="s">
        <v>79</v>
      </c>
      <c r="J8" t="s">
        <v>80</v>
      </c>
      <c r="K8" s="2">
        <v>19694</v>
      </c>
      <c r="L8" t="s">
        <v>117</v>
      </c>
      <c r="M8" t="s">
        <v>26</v>
      </c>
      <c r="N8" t="s">
        <v>118</v>
      </c>
      <c r="O8">
        <v>49127</v>
      </c>
      <c r="P8" t="s">
        <v>84</v>
      </c>
      <c r="Q8" t="s">
        <v>85</v>
      </c>
      <c r="R8">
        <v>42.015120000000003</v>
      </c>
      <c r="S8">
        <v>-86.50394</v>
      </c>
      <c r="T8" s="39">
        <v>23.8</v>
      </c>
      <c r="V8" t="s">
        <v>119</v>
      </c>
      <c r="W8" t="s">
        <v>120</v>
      </c>
      <c r="X8" t="s">
        <v>89</v>
      </c>
      <c r="Y8" t="s">
        <v>90</v>
      </c>
      <c r="Z8" t="s">
        <v>91</v>
      </c>
      <c r="AA8" t="s">
        <v>92</v>
      </c>
    </row>
    <row r="9" spans="1:27">
      <c r="A9" s="1" t="s">
        <v>115</v>
      </c>
      <c r="B9" s="1">
        <v>216</v>
      </c>
      <c r="C9">
        <v>216</v>
      </c>
      <c r="D9" t="s">
        <v>22</v>
      </c>
      <c r="E9" s="1">
        <v>2</v>
      </c>
      <c r="F9" s="1">
        <f>_xlfn.XLOOKUP(G9,'[1]R1-7 Realignment Club Directory'!$E:$E,'[1]R1-7 Realignment Club Directory'!$A:$A,"")</f>
        <v>62</v>
      </c>
      <c r="G9" s="1">
        <v>202</v>
      </c>
      <c r="H9" s="19" t="s">
        <v>121</v>
      </c>
      <c r="I9" t="s">
        <v>79</v>
      </c>
      <c r="J9" t="s">
        <v>80</v>
      </c>
      <c r="K9" s="2">
        <v>24381</v>
      </c>
      <c r="L9" t="s">
        <v>122</v>
      </c>
      <c r="M9" t="s">
        <v>26</v>
      </c>
      <c r="N9" t="s">
        <v>118</v>
      </c>
      <c r="O9">
        <v>49022</v>
      </c>
      <c r="P9" t="s">
        <v>84</v>
      </c>
      <c r="Q9" t="s">
        <v>85</v>
      </c>
      <c r="R9">
        <v>42.117620000000002</v>
      </c>
      <c r="S9">
        <v>-86.444249999999997</v>
      </c>
      <c r="T9" s="39">
        <v>24.3</v>
      </c>
      <c r="U9" t="s">
        <v>123</v>
      </c>
      <c r="V9" t="s">
        <v>124</v>
      </c>
      <c r="W9" s="3">
        <v>0.5</v>
      </c>
      <c r="X9" t="s">
        <v>110</v>
      </c>
      <c r="Y9" t="s">
        <v>20</v>
      </c>
      <c r="Z9" t="s">
        <v>91</v>
      </c>
      <c r="AA9" t="s">
        <v>92</v>
      </c>
    </row>
    <row r="10" spans="1:27">
      <c r="A10" s="1" t="s">
        <v>77</v>
      </c>
      <c r="B10" s="1">
        <v>216</v>
      </c>
      <c r="C10">
        <v>216</v>
      </c>
      <c r="D10" t="s">
        <v>22</v>
      </c>
      <c r="E10" s="1">
        <v>2</v>
      </c>
      <c r="F10" s="1">
        <f>_xlfn.XLOOKUP(G10,'[1]R1-7 Realignment Club Directory'!$E:$E,'[1]R1-7 Realignment Club Directory'!$A:$A,"")</f>
        <v>11</v>
      </c>
      <c r="G10" s="1">
        <v>394</v>
      </c>
      <c r="H10" t="s">
        <v>125</v>
      </c>
      <c r="I10" t="s">
        <v>79</v>
      </c>
      <c r="J10" t="s">
        <v>80</v>
      </c>
      <c r="K10" s="2">
        <v>16954</v>
      </c>
      <c r="L10" t="s">
        <v>126</v>
      </c>
      <c r="M10" t="s">
        <v>82</v>
      </c>
      <c r="N10" t="s">
        <v>83</v>
      </c>
      <c r="O10">
        <v>46601</v>
      </c>
      <c r="P10" t="s">
        <v>84</v>
      </c>
      <c r="Q10" t="s">
        <v>85</v>
      </c>
      <c r="R10">
        <v>41.673380000000002</v>
      </c>
      <c r="S10">
        <v>-86.251450000000006</v>
      </c>
      <c r="T10" s="39">
        <v>19</v>
      </c>
      <c r="U10" t="s">
        <v>127</v>
      </c>
      <c r="V10" t="s">
        <v>128</v>
      </c>
      <c r="W10" s="3">
        <v>0.77083333333333337</v>
      </c>
      <c r="X10" t="s">
        <v>89</v>
      </c>
      <c r="Y10" t="s">
        <v>90</v>
      </c>
      <c r="Z10" t="s">
        <v>91</v>
      </c>
      <c r="AA10" t="s">
        <v>92</v>
      </c>
    </row>
    <row r="11" spans="1:27">
      <c r="A11" s="1" t="s">
        <v>77</v>
      </c>
      <c r="B11" s="1">
        <v>216</v>
      </c>
      <c r="C11">
        <v>216</v>
      </c>
      <c r="D11" t="s">
        <v>22</v>
      </c>
      <c r="E11" s="1">
        <v>2</v>
      </c>
      <c r="F11" s="1">
        <f>_xlfn.XLOOKUP(G11,'[1]R1-7 Realignment Club Directory'!$E:$E,'[1]R1-7 Realignment Club Directory'!$A:$A,"")</f>
        <v>11</v>
      </c>
      <c r="G11" s="1">
        <v>3646738</v>
      </c>
      <c r="H11" t="s">
        <v>129</v>
      </c>
      <c r="I11" t="s">
        <v>79</v>
      </c>
      <c r="J11" t="s">
        <v>80</v>
      </c>
      <c r="K11" s="2">
        <v>41725</v>
      </c>
      <c r="L11" t="s">
        <v>130</v>
      </c>
      <c r="M11" t="s">
        <v>82</v>
      </c>
      <c r="N11" t="s">
        <v>83</v>
      </c>
      <c r="O11">
        <v>46556</v>
      </c>
      <c r="P11" t="s">
        <v>84</v>
      </c>
      <c r="Q11" t="s">
        <v>85</v>
      </c>
      <c r="R11">
        <v>41.700029999999998</v>
      </c>
      <c r="S11">
        <v>-86.235860000000002</v>
      </c>
      <c r="T11" s="39">
        <v>17</v>
      </c>
      <c r="U11" t="s">
        <v>131</v>
      </c>
      <c r="V11" t="s">
        <v>132</v>
      </c>
      <c r="W11" s="3">
        <v>0.6875</v>
      </c>
      <c r="X11" t="s">
        <v>133</v>
      </c>
      <c r="Y11" t="s">
        <v>90</v>
      </c>
      <c r="Z11" t="s">
        <v>134</v>
      </c>
      <c r="AA11" t="s">
        <v>135</v>
      </c>
    </row>
    <row r="12" spans="1:27">
      <c r="A12" s="1" t="s">
        <v>115</v>
      </c>
      <c r="B12" s="1">
        <v>216</v>
      </c>
      <c r="C12">
        <v>216</v>
      </c>
      <c r="D12" t="s">
        <v>22</v>
      </c>
      <c r="E12" s="1">
        <v>2</v>
      </c>
      <c r="F12" s="1">
        <f>_xlfn.XLOOKUP(G12,'[1]R1-7 Realignment Club Directory'!$E:$E,'[1]R1-7 Realignment Club Directory'!$A:$A,"")</f>
        <v>62</v>
      </c>
      <c r="G12" s="1">
        <v>9117</v>
      </c>
      <c r="H12" t="s">
        <v>136</v>
      </c>
      <c r="I12" t="s">
        <v>79</v>
      </c>
      <c r="J12" s="11" t="s">
        <v>98</v>
      </c>
      <c r="K12" s="2">
        <v>37754</v>
      </c>
      <c r="L12" t="s">
        <v>137</v>
      </c>
      <c r="M12" t="s">
        <v>26</v>
      </c>
      <c r="N12" t="s">
        <v>118</v>
      </c>
      <c r="O12">
        <v>49120</v>
      </c>
      <c r="P12" t="s">
        <v>84</v>
      </c>
      <c r="Q12" t="s">
        <v>85</v>
      </c>
      <c r="R12">
        <v>41.81062</v>
      </c>
      <c r="S12">
        <v>-86.221190000000007</v>
      </c>
      <c r="T12" s="39">
        <v>10.6</v>
      </c>
      <c r="U12" t="s">
        <v>138</v>
      </c>
      <c r="V12" t="s">
        <v>139</v>
      </c>
      <c r="W12" t="s">
        <v>140</v>
      </c>
      <c r="X12" t="s">
        <v>89</v>
      </c>
      <c r="Y12" t="s">
        <v>90</v>
      </c>
      <c r="Z12" t="s">
        <v>91</v>
      </c>
      <c r="AA12" t="s">
        <v>92</v>
      </c>
    </row>
    <row r="13" spans="1:27">
      <c r="A13" s="1" t="s">
        <v>77</v>
      </c>
      <c r="B13" s="1">
        <v>216</v>
      </c>
      <c r="C13">
        <v>216</v>
      </c>
      <c r="D13" t="s">
        <v>22</v>
      </c>
      <c r="E13" s="1">
        <v>2</v>
      </c>
      <c r="F13" s="1">
        <f>_xlfn.XLOOKUP(G13,'[1]R1-7 Realignment Club Directory'!$E:$E,'[1]R1-7 Realignment Club Directory'!$A:$A,"")</f>
        <v>11</v>
      </c>
      <c r="G13" s="1">
        <v>9642</v>
      </c>
      <c r="H13" s="19" t="s">
        <v>141</v>
      </c>
      <c r="I13" t="s">
        <v>79</v>
      </c>
      <c r="J13" t="s">
        <v>80</v>
      </c>
      <c r="K13" s="2">
        <v>37515</v>
      </c>
      <c r="L13" t="s">
        <v>142</v>
      </c>
      <c r="M13" t="s">
        <v>82</v>
      </c>
      <c r="N13" t="s">
        <v>83</v>
      </c>
      <c r="O13">
        <v>46526</v>
      </c>
      <c r="P13" t="s">
        <v>84</v>
      </c>
      <c r="Q13" t="s">
        <v>85</v>
      </c>
      <c r="R13">
        <v>41.583739999999999</v>
      </c>
      <c r="S13">
        <v>-85.833960000000005</v>
      </c>
      <c r="T13" s="39">
        <v>25.4</v>
      </c>
      <c r="V13" t="s">
        <v>143</v>
      </c>
      <c r="W13" t="s">
        <v>144</v>
      </c>
      <c r="X13" t="s">
        <v>133</v>
      </c>
      <c r="Y13" t="s">
        <v>18</v>
      </c>
      <c r="Z13" t="s">
        <v>91</v>
      </c>
      <c r="AA13" t="s">
        <v>92</v>
      </c>
    </row>
    <row r="14" spans="1:27">
      <c r="A14" s="1" t="s">
        <v>77</v>
      </c>
      <c r="B14" s="1">
        <v>216</v>
      </c>
      <c r="C14">
        <v>216</v>
      </c>
      <c r="D14" t="s">
        <v>22</v>
      </c>
      <c r="E14" s="1">
        <v>3</v>
      </c>
      <c r="F14" s="1">
        <f>_xlfn.XLOOKUP(G14,'[1]R1-7 Realignment Club Directory'!$E:$E,'[1]R1-7 Realignment Club Directory'!$A:$A,"")</f>
        <v>11</v>
      </c>
      <c r="G14" s="1">
        <v>7194005</v>
      </c>
      <c r="H14" s="19" t="s">
        <v>145</v>
      </c>
      <c r="I14" t="s">
        <v>79</v>
      </c>
      <c r="J14" t="s">
        <v>80</v>
      </c>
      <c r="K14" s="2">
        <v>43405</v>
      </c>
      <c r="L14" t="s">
        <v>146</v>
      </c>
      <c r="M14" t="s">
        <v>82</v>
      </c>
      <c r="N14" t="s">
        <v>83</v>
      </c>
      <c r="O14" t="s">
        <v>147</v>
      </c>
      <c r="P14" t="s">
        <v>84</v>
      </c>
      <c r="Q14" t="s">
        <v>85</v>
      </c>
      <c r="R14">
        <v>41.239510000000003</v>
      </c>
      <c r="S14">
        <v>-85.883979999999994</v>
      </c>
      <c r="T14" s="39">
        <v>47.2</v>
      </c>
      <c r="V14" t="s">
        <v>148</v>
      </c>
      <c r="W14" s="3">
        <v>0.5</v>
      </c>
      <c r="X14" t="s">
        <v>89</v>
      </c>
      <c r="Y14" t="s">
        <v>18</v>
      </c>
      <c r="Z14" t="s">
        <v>149</v>
      </c>
      <c r="AA14" t="s">
        <v>150</v>
      </c>
    </row>
    <row r="15" spans="1:27">
      <c r="A15" s="1" t="s">
        <v>77</v>
      </c>
      <c r="B15" s="1">
        <v>216</v>
      </c>
      <c r="C15">
        <v>216</v>
      </c>
      <c r="D15" t="s">
        <v>22</v>
      </c>
      <c r="E15" s="1">
        <v>3</v>
      </c>
      <c r="F15" s="1">
        <f>_xlfn.XLOOKUP(G15,'[1]R1-7 Realignment Club Directory'!$E:$E,'[1]R1-7 Realignment Club Directory'!$A:$A,"")</f>
        <v>11</v>
      </c>
      <c r="G15" s="1">
        <v>4845</v>
      </c>
      <c r="H15" s="19" t="s">
        <v>151</v>
      </c>
      <c r="I15" t="s">
        <v>79</v>
      </c>
      <c r="J15" t="s">
        <v>80</v>
      </c>
      <c r="K15" s="2">
        <v>31199</v>
      </c>
      <c r="L15" t="s">
        <v>152</v>
      </c>
      <c r="M15" t="s">
        <v>82</v>
      </c>
      <c r="N15" t="s">
        <v>83</v>
      </c>
      <c r="O15">
        <v>46755</v>
      </c>
      <c r="P15" t="s">
        <v>84</v>
      </c>
      <c r="Q15" t="s">
        <v>85</v>
      </c>
      <c r="R15">
        <v>41.440530000000003</v>
      </c>
      <c r="S15">
        <v>-85.259950000000003</v>
      </c>
      <c r="T15" s="39">
        <v>52.6</v>
      </c>
      <c r="U15" t="s">
        <v>153</v>
      </c>
      <c r="V15" t="s">
        <v>154</v>
      </c>
      <c r="W15" s="3">
        <v>0.5</v>
      </c>
      <c r="X15" t="s">
        <v>42</v>
      </c>
      <c r="Y15" t="s">
        <v>18</v>
      </c>
      <c r="Z15" t="s">
        <v>91</v>
      </c>
      <c r="AA15" t="s">
        <v>92</v>
      </c>
    </row>
    <row r="16" spans="1:27">
      <c r="A16" s="1" t="s">
        <v>77</v>
      </c>
      <c r="B16" s="1">
        <v>216</v>
      </c>
      <c r="C16">
        <v>216</v>
      </c>
      <c r="D16" t="s">
        <v>22</v>
      </c>
      <c r="E16" s="1">
        <v>3</v>
      </c>
      <c r="F16" s="1">
        <f>_xlfn.XLOOKUP(G16,'[1]R1-7 Realignment Club Directory'!$E:$E,'[1]R1-7 Realignment Club Directory'!$A:$A,"")</f>
        <v>11</v>
      </c>
      <c r="G16" s="1">
        <v>521</v>
      </c>
      <c r="H16" s="19" t="s">
        <v>155</v>
      </c>
      <c r="I16" t="s">
        <v>79</v>
      </c>
      <c r="J16" t="s">
        <v>80</v>
      </c>
      <c r="K16" s="2">
        <v>17411</v>
      </c>
      <c r="L16" t="s">
        <v>156</v>
      </c>
      <c r="M16" t="s">
        <v>82</v>
      </c>
      <c r="N16" t="s">
        <v>83</v>
      </c>
      <c r="O16">
        <v>46802</v>
      </c>
      <c r="P16" t="s">
        <v>84</v>
      </c>
      <c r="Q16" t="s">
        <v>85</v>
      </c>
      <c r="R16">
        <v>41.07705</v>
      </c>
      <c r="S16">
        <v>-85.143150000000006</v>
      </c>
      <c r="T16" s="39">
        <v>74.7</v>
      </c>
      <c r="V16" t="s">
        <v>157</v>
      </c>
      <c r="W16" s="3">
        <v>0.77083333333333337</v>
      </c>
      <c r="X16" t="s">
        <v>133</v>
      </c>
      <c r="Y16" t="s">
        <v>18</v>
      </c>
      <c r="Z16" t="s">
        <v>91</v>
      </c>
      <c r="AA16" t="s">
        <v>92</v>
      </c>
    </row>
    <row r="17" spans="1:27">
      <c r="A17" s="1" t="s">
        <v>77</v>
      </c>
      <c r="B17" s="1">
        <v>216</v>
      </c>
      <c r="C17">
        <v>216</v>
      </c>
      <c r="D17" t="s">
        <v>22</v>
      </c>
      <c r="E17" s="1">
        <v>3</v>
      </c>
      <c r="F17" s="1">
        <f>_xlfn.XLOOKUP(G17,'[1]R1-7 Realignment Club Directory'!$E:$E,'[1]R1-7 Realignment Club Directory'!$A:$A,"")</f>
        <v>11</v>
      </c>
      <c r="G17" s="1">
        <v>610356</v>
      </c>
      <c r="H17" s="19" t="s">
        <v>158</v>
      </c>
      <c r="I17" t="s">
        <v>79</v>
      </c>
      <c r="J17" t="s">
        <v>80</v>
      </c>
      <c r="K17" s="2">
        <v>38110</v>
      </c>
      <c r="L17" t="s">
        <v>156</v>
      </c>
      <c r="M17" t="s">
        <v>82</v>
      </c>
      <c r="N17" t="s">
        <v>83</v>
      </c>
      <c r="O17" t="s">
        <v>159</v>
      </c>
      <c r="P17" t="s">
        <v>84</v>
      </c>
      <c r="Q17" t="s">
        <v>85</v>
      </c>
      <c r="R17">
        <v>41.137869999999999</v>
      </c>
      <c r="S17">
        <v>-85.141419999999997</v>
      </c>
      <c r="T17" s="39">
        <v>71.5</v>
      </c>
      <c r="U17" t="s">
        <v>160</v>
      </c>
      <c r="V17" t="s">
        <v>161</v>
      </c>
      <c r="W17" s="3">
        <v>0.47916666666666669</v>
      </c>
      <c r="X17" t="s">
        <v>89</v>
      </c>
      <c r="Y17" t="s">
        <v>18</v>
      </c>
      <c r="Z17" t="s">
        <v>149</v>
      </c>
      <c r="AA17" t="s">
        <v>162</v>
      </c>
    </row>
    <row r="18" spans="1:27">
      <c r="A18" s="1" t="s">
        <v>77</v>
      </c>
      <c r="B18" s="1">
        <v>216</v>
      </c>
      <c r="C18">
        <v>216</v>
      </c>
      <c r="D18" t="s">
        <v>22</v>
      </c>
      <c r="E18" s="1">
        <v>3</v>
      </c>
      <c r="F18" s="1">
        <f>_xlfn.XLOOKUP(G18,'[1]R1-7 Realignment Club Directory'!$E:$E,'[1]R1-7 Realignment Club Directory'!$A:$A,"")</f>
        <v>11</v>
      </c>
      <c r="G18" s="1">
        <v>4077249</v>
      </c>
      <c r="H18" s="19" t="s">
        <v>163</v>
      </c>
      <c r="I18" t="s">
        <v>79</v>
      </c>
      <c r="J18" t="s">
        <v>80</v>
      </c>
      <c r="K18" s="2">
        <v>41820</v>
      </c>
      <c r="L18" t="s">
        <v>156</v>
      </c>
      <c r="M18" t="s">
        <v>82</v>
      </c>
      <c r="N18" t="s">
        <v>83</v>
      </c>
      <c r="O18" t="s">
        <v>164</v>
      </c>
      <c r="P18" t="s">
        <v>84</v>
      </c>
      <c r="Q18" t="s">
        <v>85</v>
      </c>
      <c r="R18">
        <v>41.073709999999998</v>
      </c>
      <c r="S18">
        <v>-85.137720000000002</v>
      </c>
      <c r="T18" s="39">
        <v>75</v>
      </c>
      <c r="U18" t="s">
        <v>165</v>
      </c>
      <c r="V18" t="s">
        <v>132</v>
      </c>
      <c r="W18" s="3">
        <v>0.41666666666666669</v>
      </c>
      <c r="X18" t="s">
        <v>89</v>
      </c>
      <c r="Y18" t="s">
        <v>20</v>
      </c>
      <c r="Z18" t="s">
        <v>149</v>
      </c>
      <c r="AA18" t="s">
        <v>150</v>
      </c>
    </row>
    <row r="19" spans="1:27">
      <c r="A19" s="1" t="s">
        <v>77</v>
      </c>
      <c r="B19" s="1">
        <v>216</v>
      </c>
      <c r="C19">
        <v>216</v>
      </c>
      <c r="D19" t="s">
        <v>22</v>
      </c>
      <c r="E19" s="1">
        <v>3</v>
      </c>
      <c r="F19" s="1">
        <f>_xlfn.XLOOKUP(G19,'[1]R1-7 Realignment Club Directory'!$E:$E,'[1]R1-7 Realignment Club Directory'!$A:$A,"")</f>
        <v>11</v>
      </c>
      <c r="G19" s="1">
        <v>666</v>
      </c>
      <c r="H19" s="19" t="s">
        <v>166</v>
      </c>
      <c r="I19" t="s">
        <v>79</v>
      </c>
      <c r="J19" t="s">
        <v>80</v>
      </c>
      <c r="K19" s="2">
        <v>21002</v>
      </c>
      <c r="L19" t="s">
        <v>156</v>
      </c>
      <c r="M19" t="s">
        <v>82</v>
      </c>
      <c r="N19" t="s">
        <v>83</v>
      </c>
      <c r="O19">
        <v>46805</v>
      </c>
      <c r="P19" t="s">
        <v>84</v>
      </c>
      <c r="Q19" t="s">
        <v>85</v>
      </c>
      <c r="R19">
        <v>41.116250000000001</v>
      </c>
      <c r="S19">
        <v>-85.110470000000007</v>
      </c>
      <c r="T19" s="39">
        <v>73.7</v>
      </c>
      <c r="U19" t="s">
        <v>167</v>
      </c>
      <c r="V19" t="s">
        <v>168</v>
      </c>
      <c r="W19" s="3">
        <v>0.8125</v>
      </c>
      <c r="X19" t="s">
        <v>89</v>
      </c>
      <c r="Y19" t="s">
        <v>18</v>
      </c>
      <c r="Z19" t="s">
        <v>91</v>
      </c>
      <c r="AA19" t="s">
        <v>92</v>
      </c>
    </row>
    <row r="20" spans="1:27">
      <c r="A20" s="1" t="s">
        <v>115</v>
      </c>
      <c r="B20" s="1">
        <v>216</v>
      </c>
      <c r="C20">
        <v>216</v>
      </c>
      <c r="D20" t="s">
        <v>22</v>
      </c>
      <c r="E20" s="1">
        <v>4</v>
      </c>
      <c r="F20" s="1">
        <f>_xlfn.XLOOKUP(G20,'[1]R1-7 Realignment Club Directory'!$E:$E,'[1]R1-7 Realignment Club Directory'!$A:$A,"")</f>
        <v>62</v>
      </c>
      <c r="G20" s="1">
        <v>9371</v>
      </c>
      <c r="H20" s="19" t="s">
        <v>169</v>
      </c>
      <c r="I20" t="s">
        <v>79</v>
      </c>
      <c r="J20" t="s">
        <v>80</v>
      </c>
      <c r="K20" s="2">
        <v>34090</v>
      </c>
      <c r="L20" t="s">
        <v>170</v>
      </c>
      <c r="M20" t="s">
        <v>26</v>
      </c>
      <c r="N20" t="s">
        <v>118</v>
      </c>
      <c r="O20">
        <v>49417</v>
      </c>
      <c r="P20" t="s">
        <v>84</v>
      </c>
      <c r="Q20" t="s">
        <v>85</v>
      </c>
      <c r="R20">
        <v>43.063070000000003</v>
      </c>
      <c r="S20">
        <v>-86.219639999999998</v>
      </c>
      <c r="T20" s="39">
        <v>80.099999999999994</v>
      </c>
      <c r="U20" t="s">
        <v>171</v>
      </c>
      <c r="V20" t="s">
        <v>157</v>
      </c>
      <c r="W20" s="3">
        <v>0.3125</v>
      </c>
      <c r="X20" t="s">
        <v>133</v>
      </c>
      <c r="Y20" t="s">
        <v>18</v>
      </c>
      <c r="Z20" t="s">
        <v>91</v>
      </c>
      <c r="AA20" t="s">
        <v>92</v>
      </c>
    </row>
    <row r="21" spans="1:27">
      <c r="A21" s="1" t="s">
        <v>115</v>
      </c>
      <c r="B21" s="1">
        <v>216</v>
      </c>
      <c r="C21">
        <v>216</v>
      </c>
      <c r="D21" t="s">
        <v>22</v>
      </c>
      <c r="E21" s="1">
        <v>4</v>
      </c>
      <c r="F21" s="1">
        <f>_xlfn.XLOOKUP(G21,'[1]R1-7 Realignment Club Directory'!$E:$E,'[1]R1-7 Realignment Club Directory'!$A:$A,"")</f>
        <v>62</v>
      </c>
      <c r="G21" s="1">
        <v>6186</v>
      </c>
      <c r="H21" s="19" t="s">
        <v>172</v>
      </c>
      <c r="I21" t="s">
        <v>79</v>
      </c>
      <c r="J21" t="s">
        <v>80</v>
      </c>
      <c r="K21" s="2">
        <v>31472</v>
      </c>
      <c r="L21" t="s">
        <v>170</v>
      </c>
      <c r="M21" t="s">
        <v>26</v>
      </c>
      <c r="N21" t="s">
        <v>118</v>
      </c>
      <c r="O21">
        <v>49417</v>
      </c>
      <c r="P21" t="s">
        <v>84</v>
      </c>
      <c r="Q21" t="s">
        <v>85</v>
      </c>
      <c r="R21">
        <v>43.053400000000003</v>
      </c>
      <c r="S21">
        <v>-86.213570000000004</v>
      </c>
      <c r="T21" s="39">
        <v>79.400000000000006</v>
      </c>
      <c r="U21" t="s">
        <v>173</v>
      </c>
      <c r="V21" t="s">
        <v>143</v>
      </c>
      <c r="W21" t="s">
        <v>174</v>
      </c>
      <c r="X21" t="s">
        <v>133</v>
      </c>
      <c r="Y21" t="s">
        <v>18</v>
      </c>
      <c r="Z21" t="s">
        <v>91</v>
      </c>
      <c r="AA21" t="s">
        <v>92</v>
      </c>
    </row>
    <row r="22" spans="1:27">
      <c r="A22" s="1" t="s">
        <v>115</v>
      </c>
      <c r="B22" s="1">
        <v>216</v>
      </c>
      <c r="C22">
        <v>216</v>
      </c>
      <c r="D22" t="s">
        <v>22</v>
      </c>
      <c r="E22" s="1">
        <v>4</v>
      </c>
      <c r="F22" s="1">
        <f>_xlfn.XLOOKUP(G22,'[1]R1-7 Realignment Club Directory'!$E:$E,'[1]R1-7 Realignment Club Directory'!$A:$A,"")</f>
        <v>62</v>
      </c>
      <c r="G22" s="1">
        <v>3766</v>
      </c>
      <c r="H22" t="s">
        <v>175</v>
      </c>
      <c r="I22" t="s">
        <v>79</v>
      </c>
      <c r="J22" t="s">
        <v>80</v>
      </c>
      <c r="K22" s="2">
        <v>35186</v>
      </c>
      <c r="L22" t="s">
        <v>176</v>
      </c>
      <c r="M22" t="s">
        <v>26</v>
      </c>
      <c r="N22" t="s">
        <v>118</v>
      </c>
      <c r="O22">
        <v>49423</v>
      </c>
      <c r="P22" t="s">
        <v>84</v>
      </c>
      <c r="Q22" t="s">
        <v>85</v>
      </c>
      <c r="R22">
        <v>42.78275</v>
      </c>
      <c r="S22">
        <v>-86.087239999999994</v>
      </c>
      <c r="T22" s="39">
        <v>60.3</v>
      </c>
      <c r="U22" t="s">
        <v>177</v>
      </c>
      <c r="V22" t="s">
        <v>157</v>
      </c>
      <c r="W22" s="3">
        <v>0.76041666666666663</v>
      </c>
      <c r="X22" t="s">
        <v>133</v>
      </c>
      <c r="Y22" t="s">
        <v>90</v>
      </c>
      <c r="Z22" t="s">
        <v>91</v>
      </c>
      <c r="AA22" t="s">
        <v>92</v>
      </c>
    </row>
    <row r="23" spans="1:27">
      <c r="A23" s="1" t="s">
        <v>115</v>
      </c>
      <c r="B23" s="1">
        <v>216</v>
      </c>
      <c r="C23">
        <v>216</v>
      </c>
      <c r="D23" t="s">
        <v>22</v>
      </c>
      <c r="E23" s="1">
        <v>4</v>
      </c>
      <c r="F23" s="1">
        <f>_xlfn.XLOOKUP(G23,'[1]R1-7 Realignment Club Directory'!$E:$E,'[1]R1-7 Realignment Club Directory'!$A:$A,"")</f>
        <v>62</v>
      </c>
      <c r="G23" s="1">
        <v>8791</v>
      </c>
      <c r="H23" s="19" t="s">
        <v>178</v>
      </c>
      <c r="I23" t="s">
        <v>79</v>
      </c>
      <c r="J23" t="s">
        <v>80</v>
      </c>
      <c r="K23" s="2">
        <v>33756</v>
      </c>
      <c r="L23" t="s">
        <v>176</v>
      </c>
      <c r="M23" t="s">
        <v>26</v>
      </c>
      <c r="N23" t="s">
        <v>118</v>
      </c>
      <c r="O23" t="s">
        <v>179</v>
      </c>
      <c r="P23" t="s">
        <v>84</v>
      </c>
      <c r="Q23" t="s">
        <v>85</v>
      </c>
      <c r="R23">
        <v>42.751040000000003</v>
      </c>
      <c r="S23">
        <v>-86.08032</v>
      </c>
      <c r="T23" s="39">
        <v>58.1</v>
      </c>
      <c r="U23" t="s">
        <v>180</v>
      </c>
      <c r="V23" t="s">
        <v>181</v>
      </c>
      <c r="W23" t="s">
        <v>182</v>
      </c>
      <c r="X23" t="s">
        <v>42</v>
      </c>
      <c r="Y23" t="s">
        <v>18</v>
      </c>
      <c r="Z23" t="s">
        <v>91</v>
      </c>
      <c r="AA23" t="s">
        <v>92</v>
      </c>
    </row>
    <row r="24" spans="1:27">
      <c r="A24" s="1" t="s">
        <v>115</v>
      </c>
      <c r="B24" s="1">
        <v>216</v>
      </c>
      <c r="C24">
        <v>216</v>
      </c>
      <c r="D24" t="s">
        <v>22</v>
      </c>
      <c r="E24" s="1">
        <v>4</v>
      </c>
      <c r="F24" s="1">
        <f>_xlfn.XLOOKUP(G24,'[1]R1-7 Realignment Club Directory'!$E:$E,'[1]R1-7 Realignment Club Directory'!$A:$A,"")</f>
        <v>62</v>
      </c>
      <c r="G24" s="1">
        <v>3599862</v>
      </c>
      <c r="H24" s="19" t="s">
        <v>183</v>
      </c>
      <c r="I24" t="s">
        <v>79</v>
      </c>
      <c r="J24" t="s">
        <v>80</v>
      </c>
      <c r="K24" s="2">
        <v>42005</v>
      </c>
      <c r="L24" t="s">
        <v>184</v>
      </c>
      <c r="M24" t="s">
        <v>26</v>
      </c>
      <c r="N24" t="s">
        <v>118</v>
      </c>
      <c r="O24" t="s">
        <v>185</v>
      </c>
      <c r="P24" t="s">
        <v>84</v>
      </c>
      <c r="Q24" t="s">
        <v>85</v>
      </c>
      <c r="R24">
        <v>42.910789999999999</v>
      </c>
      <c r="S24">
        <v>-85.763890000000004</v>
      </c>
      <c r="T24" s="39">
        <v>70.8</v>
      </c>
      <c r="V24" t="s">
        <v>186</v>
      </c>
      <c r="W24" s="3">
        <v>0.72916666666666663</v>
      </c>
      <c r="X24" t="s">
        <v>42</v>
      </c>
      <c r="Y24" t="s">
        <v>18</v>
      </c>
      <c r="Z24" t="s">
        <v>91</v>
      </c>
      <c r="AA24" t="s">
        <v>92</v>
      </c>
    </row>
    <row r="25" spans="1:27">
      <c r="A25" s="1" t="s">
        <v>115</v>
      </c>
      <c r="B25" s="1">
        <v>216</v>
      </c>
      <c r="C25">
        <v>216</v>
      </c>
      <c r="D25" t="s">
        <v>22</v>
      </c>
      <c r="E25" s="1">
        <v>5</v>
      </c>
      <c r="F25" s="1">
        <f>_xlfn.XLOOKUP(G25,'[1]R1-7 Realignment Club Directory'!$E:$E,'[1]R1-7 Realignment Club Directory'!$A:$A,"")</f>
        <v>62</v>
      </c>
      <c r="G25" s="1">
        <v>7886167</v>
      </c>
      <c r="H25" s="19" t="s">
        <v>187</v>
      </c>
      <c r="I25" t="s">
        <v>79</v>
      </c>
      <c r="J25" t="s">
        <v>80</v>
      </c>
      <c r="K25" s="2">
        <v>44356</v>
      </c>
      <c r="L25" t="s">
        <v>188</v>
      </c>
      <c r="M25" t="s">
        <v>26</v>
      </c>
      <c r="N25" t="s">
        <v>118</v>
      </c>
      <c r="O25">
        <v>49024</v>
      </c>
      <c r="P25" t="s">
        <v>84</v>
      </c>
      <c r="Q25" t="s">
        <v>85</v>
      </c>
      <c r="R25">
        <v>42.229410000000001</v>
      </c>
      <c r="S25">
        <v>-85.622079999999997</v>
      </c>
      <c r="T25" s="39">
        <v>31.6</v>
      </c>
      <c r="U25" t="s">
        <v>189</v>
      </c>
      <c r="V25" t="s">
        <v>190</v>
      </c>
      <c r="W25" t="s">
        <v>191</v>
      </c>
      <c r="X25" t="s">
        <v>192</v>
      </c>
      <c r="Y25" t="s">
        <v>18</v>
      </c>
      <c r="Z25" t="s">
        <v>91</v>
      </c>
      <c r="AA25" t="s">
        <v>193</v>
      </c>
    </row>
    <row r="26" spans="1:27">
      <c r="A26" s="1" t="s">
        <v>115</v>
      </c>
      <c r="B26" s="1">
        <v>216</v>
      </c>
      <c r="C26">
        <v>216</v>
      </c>
      <c r="D26" t="s">
        <v>22</v>
      </c>
      <c r="E26" s="1">
        <v>5</v>
      </c>
      <c r="F26" s="1">
        <f>_xlfn.XLOOKUP(G26,'[1]R1-7 Realignment Club Directory'!$E:$E,'[1]R1-7 Realignment Club Directory'!$A:$A,"")</f>
        <v>62</v>
      </c>
      <c r="G26" s="1">
        <v>1270</v>
      </c>
      <c r="H26" s="19" t="s">
        <v>194</v>
      </c>
      <c r="I26" t="s">
        <v>79</v>
      </c>
      <c r="J26" t="s">
        <v>80</v>
      </c>
      <c r="K26" s="2">
        <v>19480</v>
      </c>
      <c r="L26" t="s">
        <v>195</v>
      </c>
      <c r="M26" t="s">
        <v>26</v>
      </c>
      <c r="N26" t="s">
        <v>118</v>
      </c>
      <c r="O26">
        <v>49007</v>
      </c>
      <c r="P26" t="s">
        <v>84</v>
      </c>
      <c r="Q26" t="s">
        <v>85</v>
      </c>
      <c r="R26">
        <v>42.287109999999998</v>
      </c>
      <c r="S26">
        <v>-85.583240000000004</v>
      </c>
      <c r="T26" s="39">
        <v>35.9</v>
      </c>
      <c r="U26" t="s">
        <v>196</v>
      </c>
      <c r="V26" t="s">
        <v>197</v>
      </c>
      <c r="W26" t="s">
        <v>198</v>
      </c>
      <c r="X26" t="s">
        <v>89</v>
      </c>
      <c r="Y26" t="s">
        <v>18</v>
      </c>
      <c r="Z26" t="s">
        <v>91</v>
      </c>
      <c r="AA26" t="s">
        <v>92</v>
      </c>
    </row>
    <row r="27" spans="1:27">
      <c r="A27" s="1" t="s">
        <v>115</v>
      </c>
      <c r="B27" s="1">
        <v>216</v>
      </c>
      <c r="C27">
        <v>216</v>
      </c>
      <c r="D27" t="s">
        <v>22</v>
      </c>
      <c r="E27" s="1">
        <v>5</v>
      </c>
      <c r="F27" s="1">
        <f>_xlfn.XLOOKUP(G27,'[1]R1-7 Realignment Club Directory'!$E:$E,'[1]R1-7 Realignment Club Directory'!$A:$A,"")</f>
        <v>62</v>
      </c>
      <c r="G27" s="1">
        <v>4779295</v>
      </c>
      <c r="H27" s="19" t="s">
        <v>199</v>
      </c>
      <c r="I27" t="s">
        <v>79</v>
      </c>
      <c r="J27" t="s">
        <v>80</v>
      </c>
      <c r="K27" s="2">
        <v>42185</v>
      </c>
      <c r="L27" t="s">
        <v>195</v>
      </c>
      <c r="M27" t="s">
        <v>26</v>
      </c>
      <c r="N27" t="s">
        <v>118</v>
      </c>
      <c r="O27" t="s">
        <v>200</v>
      </c>
      <c r="P27" t="s">
        <v>84</v>
      </c>
      <c r="Q27" t="s">
        <v>85</v>
      </c>
      <c r="R27">
        <v>42.289700000000003</v>
      </c>
      <c r="S27">
        <v>-85.578019999999995</v>
      </c>
      <c r="T27" s="39">
        <v>36.200000000000003</v>
      </c>
      <c r="V27" t="s">
        <v>201</v>
      </c>
      <c r="W27" t="s">
        <v>202</v>
      </c>
      <c r="X27" t="s">
        <v>89</v>
      </c>
      <c r="Y27" t="s">
        <v>18</v>
      </c>
      <c r="Z27" t="s">
        <v>149</v>
      </c>
      <c r="AA27" t="s">
        <v>162</v>
      </c>
    </row>
    <row r="28" spans="1:27">
      <c r="A28" s="1" t="s">
        <v>115</v>
      </c>
      <c r="B28" s="1">
        <v>216</v>
      </c>
      <c r="C28">
        <v>216</v>
      </c>
      <c r="D28" t="s">
        <v>22</v>
      </c>
      <c r="E28" s="1">
        <v>5</v>
      </c>
      <c r="F28" s="1">
        <f>_xlfn.XLOOKUP(G28,'[1]R1-7 Realignment Club Directory'!$E:$E,'[1]R1-7 Realignment Club Directory'!$A:$A,"")</f>
        <v>62</v>
      </c>
      <c r="G28" s="1">
        <v>2561556</v>
      </c>
      <c r="H28" s="19" t="s">
        <v>203</v>
      </c>
      <c r="I28" t="s">
        <v>79</v>
      </c>
      <c r="J28" t="s">
        <v>80</v>
      </c>
      <c r="K28" s="2">
        <v>41327</v>
      </c>
      <c r="L28" t="s">
        <v>188</v>
      </c>
      <c r="M28" t="s">
        <v>26</v>
      </c>
      <c r="N28" t="s">
        <v>118</v>
      </c>
      <c r="O28">
        <v>49002</v>
      </c>
      <c r="P28" t="s">
        <v>84</v>
      </c>
      <c r="Q28" t="s">
        <v>85</v>
      </c>
      <c r="R28">
        <v>42.224870000000003</v>
      </c>
      <c r="S28">
        <v>-85.565160000000006</v>
      </c>
      <c r="T28" s="39">
        <v>33.6</v>
      </c>
      <c r="V28" t="s">
        <v>204</v>
      </c>
      <c r="W28" s="3">
        <v>0.50347222222222221</v>
      </c>
      <c r="X28" t="s">
        <v>89</v>
      </c>
      <c r="Y28" t="s">
        <v>18</v>
      </c>
      <c r="Z28" t="s">
        <v>149</v>
      </c>
      <c r="AA28" t="s">
        <v>150</v>
      </c>
    </row>
    <row r="29" spans="1:27">
      <c r="A29" s="1" t="s">
        <v>115</v>
      </c>
      <c r="B29" s="1">
        <v>216</v>
      </c>
      <c r="C29">
        <v>216</v>
      </c>
      <c r="D29" t="s">
        <v>22</v>
      </c>
      <c r="E29" s="1">
        <v>5</v>
      </c>
      <c r="F29" s="1">
        <f>_xlfn.XLOOKUP(G29,'[1]R1-7 Realignment Club Directory'!$E:$E,'[1]R1-7 Realignment Club Directory'!$A:$A,"")</f>
        <v>62</v>
      </c>
      <c r="G29" s="1">
        <v>3475612</v>
      </c>
      <c r="H29" s="19" t="s">
        <v>205</v>
      </c>
      <c r="I29" t="s">
        <v>79</v>
      </c>
      <c r="J29" t="s">
        <v>80</v>
      </c>
      <c r="K29" s="2">
        <v>41581</v>
      </c>
      <c r="L29" t="s">
        <v>206</v>
      </c>
      <c r="M29" t="s">
        <v>26</v>
      </c>
      <c r="N29" t="s">
        <v>118</v>
      </c>
      <c r="O29" t="s">
        <v>207</v>
      </c>
      <c r="P29" t="s">
        <v>84</v>
      </c>
      <c r="Q29" t="s">
        <v>85</v>
      </c>
      <c r="R29">
        <v>42.281179999999999</v>
      </c>
      <c r="S29">
        <v>-85.373990000000006</v>
      </c>
      <c r="T29" s="39">
        <v>43.7</v>
      </c>
      <c r="U29" t="s">
        <v>208</v>
      </c>
      <c r="V29" t="s">
        <v>209</v>
      </c>
      <c r="W29" t="s">
        <v>210</v>
      </c>
      <c r="X29" t="s">
        <v>89</v>
      </c>
      <c r="Y29" t="s">
        <v>18</v>
      </c>
      <c r="Z29" t="s">
        <v>149</v>
      </c>
      <c r="AA29" t="s">
        <v>150</v>
      </c>
    </row>
    <row r="30" spans="1:27">
      <c r="A30" s="1" t="s">
        <v>115</v>
      </c>
      <c r="B30" s="1">
        <v>216</v>
      </c>
      <c r="C30">
        <v>216</v>
      </c>
      <c r="D30" t="s">
        <v>22</v>
      </c>
      <c r="E30" s="1">
        <v>5</v>
      </c>
      <c r="F30" s="1">
        <f>_xlfn.XLOOKUP(G30,'[1]R1-7 Realignment Club Directory'!$E:$E,'[1]R1-7 Realignment Club Directory'!$A:$A,"")</f>
        <v>62</v>
      </c>
      <c r="G30" s="1">
        <v>2050</v>
      </c>
      <c r="H30" t="s">
        <v>211</v>
      </c>
      <c r="I30" t="s">
        <v>79</v>
      </c>
      <c r="J30" t="s">
        <v>80</v>
      </c>
      <c r="K30" s="2">
        <v>25993</v>
      </c>
      <c r="L30" t="s">
        <v>212</v>
      </c>
      <c r="M30" t="s">
        <v>26</v>
      </c>
      <c r="N30" t="s">
        <v>118</v>
      </c>
      <c r="O30" t="s">
        <v>213</v>
      </c>
      <c r="P30" t="s">
        <v>84</v>
      </c>
      <c r="Q30" t="s">
        <v>85</v>
      </c>
      <c r="R30">
        <v>42.362540000000003</v>
      </c>
      <c r="S30">
        <v>-85.190790000000007</v>
      </c>
      <c r="T30" s="39">
        <v>54.6</v>
      </c>
      <c r="V30" t="s">
        <v>157</v>
      </c>
      <c r="W30" s="4">
        <v>0.47916666666666669</v>
      </c>
      <c r="X30" t="s">
        <v>133</v>
      </c>
      <c r="Y30" t="s">
        <v>90</v>
      </c>
      <c r="Z30" t="s">
        <v>91</v>
      </c>
      <c r="AA30" t="s">
        <v>92</v>
      </c>
    </row>
    <row r="31" spans="1:27">
      <c r="A31" s="1" t="s">
        <v>115</v>
      </c>
      <c r="B31" s="1">
        <v>216</v>
      </c>
      <c r="C31">
        <v>216</v>
      </c>
      <c r="D31" t="s">
        <v>25</v>
      </c>
      <c r="E31" s="1">
        <v>6</v>
      </c>
      <c r="F31" s="1">
        <f>_xlfn.XLOOKUP(G31,'[1]R1-7 Realignment Club Directory'!$E:$E,'[1]R1-7 Realignment Club Directory'!$A:$A,"")</f>
        <v>62</v>
      </c>
      <c r="G31">
        <v>28675968</v>
      </c>
      <c r="H31" s="19" t="s">
        <v>214</v>
      </c>
      <c r="I31" t="s">
        <v>79</v>
      </c>
      <c r="J31" t="s">
        <v>80</v>
      </c>
      <c r="K31" s="2">
        <v>45108</v>
      </c>
      <c r="L31" t="s">
        <v>215</v>
      </c>
      <c r="M31" t="s">
        <v>26</v>
      </c>
      <c r="N31" t="s">
        <v>118</v>
      </c>
      <c r="O31">
        <v>49507</v>
      </c>
      <c r="P31" t="s">
        <v>84</v>
      </c>
      <c r="Q31" t="s">
        <v>85</v>
      </c>
      <c r="R31">
        <v>42.870609999999999</v>
      </c>
      <c r="S31">
        <v>-85.709310000000002</v>
      </c>
      <c r="T31" s="39">
        <v>43.4</v>
      </c>
      <c r="V31" t="s">
        <v>87</v>
      </c>
      <c r="W31" s="3">
        <v>0.58333333333333337</v>
      </c>
      <c r="X31" t="s">
        <v>89</v>
      </c>
      <c r="Y31" t="s">
        <v>20</v>
      </c>
      <c r="Z31" t="s">
        <v>91</v>
      </c>
      <c r="AA31" t="s">
        <v>150</v>
      </c>
    </row>
    <row r="32" spans="1:27">
      <c r="A32" s="1" t="s">
        <v>115</v>
      </c>
      <c r="B32" s="1">
        <v>216</v>
      </c>
      <c r="C32">
        <v>216</v>
      </c>
      <c r="D32" t="s">
        <v>25</v>
      </c>
      <c r="E32" s="1">
        <v>6</v>
      </c>
      <c r="F32" s="1">
        <f>_xlfn.XLOOKUP(G32,'[1]R1-7 Realignment Club Directory'!$E:$E,'[1]R1-7 Realignment Club Directory'!$A:$A,"")</f>
        <v>62</v>
      </c>
      <c r="G32" s="1">
        <v>6937</v>
      </c>
      <c r="H32" t="s">
        <v>216</v>
      </c>
      <c r="I32" t="s">
        <v>79</v>
      </c>
      <c r="J32" t="s">
        <v>80</v>
      </c>
      <c r="K32" s="2">
        <v>32295</v>
      </c>
      <c r="L32" t="s">
        <v>217</v>
      </c>
      <c r="M32" t="s">
        <v>26</v>
      </c>
      <c r="N32" t="s">
        <v>118</v>
      </c>
      <c r="O32">
        <v>49315</v>
      </c>
      <c r="P32" t="s">
        <v>84</v>
      </c>
      <c r="Q32" t="s">
        <v>85</v>
      </c>
      <c r="R32">
        <v>42.85942</v>
      </c>
      <c r="S32">
        <v>-85.696020000000004</v>
      </c>
      <c r="T32" s="39">
        <v>42.6</v>
      </c>
      <c r="V32" t="s">
        <v>119</v>
      </c>
      <c r="W32" t="s">
        <v>218</v>
      </c>
      <c r="X32" t="s">
        <v>192</v>
      </c>
      <c r="Y32" t="s">
        <v>90</v>
      </c>
      <c r="Z32" t="s">
        <v>149</v>
      </c>
      <c r="AA32" t="s">
        <v>150</v>
      </c>
    </row>
    <row r="33" spans="1:27">
      <c r="A33" s="1" t="s">
        <v>115</v>
      </c>
      <c r="B33" s="1">
        <v>216</v>
      </c>
      <c r="C33">
        <v>216</v>
      </c>
      <c r="D33" t="s">
        <v>25</v>
      </c>
      <c r="E33" s="1">
        <v>6</v>
      </c>
      <c r="F33" s="1">
        <f>_xlfn.XLOOKUP(G33,'[1]R1-7 Realignment Club Directory'!$E:$E,'[1]R1-7 Realignment Club Directory'!$A:$A,"")</f>
        <v>62</v>
      </c>
      <c r="G33" s="1">
        <v>3637</v>
      </c>
      <c r="H33" s="19" t="s">
        <v>219</v>
      </c>
      <c r="I33" t="s">
        <v>79</v>
      </c>
      <c r="J33" s="11" t="s">
        <v>98</v>
      </c>
      <c r="K33" s="2">
        <v>37067</v>
      </c>
      <c r="L33" t="s">
        <v>220</v>
      </c>
      <c r="M33" t="s">
        <v>26</v>
      </c>
      <c r="N33" t="s">
        <v>118</v>
      </c>
      <c r="O33" t="s">
        <v>221</v>
      </c>
      <c r="P33" t="s">
        <v>84</v>
      </c>
      <c r="Q33" t="s">
        <v>85</v>
      </c>
      <c r="R33">
        <v>42.670990000000003</v>
      </c>
      <c r="S33">
        <v>-85.628429999999994</v>
      </c>
      <c r="T33" s="39">
        <v>37.4</v>
      </c>
      <c r="V33" t="s">
        <v>222</v>
      </c>
      <c r="W33" s="3">
        <v>0.79166666666666663</v>
      </c>
      <c r="X33" t="s">
        <v>89</v>
      </c>
      <c r="Y33" t="s">
        <v>18</v>
      </c>
      <c r="Z33" t="s">
        <v>91</v>
      </c>
      <c r="AA33" t="s">
        <v>92</v>
      </c>
    </row>
    <row r="34" spans="1:27">
      <c r="A34" s="1" t="s">
        <v>115</v>
      </c>
      <c r="B34" s="1">
        <v>216</v>
      </c>
      <c r="C34">
        <v>216</v>
      </c>
      <c r="D34" t="s">
        <v>25</v>
      </c>
      <c r="E34" s="1">
        <v>6</v>
      </c>
      <c r="F34" s="1">
        <f>_xlfn.XLOOKUP(G34,'[1]R1-7 Realignment Club Directory'!$E:$E,'[1]R1-7 Realignment Club Directory'!$A:$A,"")</f>
        <v>62</v>
      </c>
      <c r="G34" s="1">
        <v>3309</v>
      </c>
      <c r="H34" s="19" t="s">
        <v>223</v>
      </c>
      <c r="I34" t="s">
        <v>79</v>
      </c>
      <c r="J34" t="s">
        <v>80</v>
      </c>
      <c r="K34" s="2">
        <v>37540</v>
      </c>
      <c r="L34" t="s">
        <v>215</v>
      </c>
      <c r="M34" t="s">
        <v>26</v>
      </c>
      <c r="N34" t="s">
        <v>118</v>
      </c>
      <c r="O34">
        <v>49512</v>
      </c>
      <c r="P34" t="s">
        <v>84</v>
      </c>
      <c r="Q34" t="s">
        <v>85</v>
      </c>
      <c r="R34">
        <v>42.867739999999998</v>
      </c>
      <c r="S34">
        <v>-85.543769999999995</v>
      </c>
      <c r="T34" s="39">
        <v>35.4</v>
      </c>
      <c r="V34" t="s">
        <v>224</v>
      </c>
      <c r="W34" s="3">
        <v>0.5</v>
      </c>
      <c r="X34" t="s">
        <v>133</v>
      </c>
      <c r="Y34" t="s">
        <v>18</v>
      </c>
      <c r="Z34" t="s">
        <v>91</v>
      </c>
      <c r="AA34" t="s">
        <v>92</v>
      </c>
    </row>
    <row r="35" spans="1:27">
      <c r="A35" s="1" t="s">
        <v>115</v>
      </c>
      <c r="B35" s="1">
        <v>216</v>
      </c>
      <c r="C35">
        <v>216</v>
      </c>
      <c r="D35" t="s">
        <v>25</v>
      </c>
      <c r="E35" s="1">
        <v>6</v>
      </c>
      <c r="F35" s="1">
        <f>_xlfn.XLOOKUP(G35,'[1]R1-7 Realignment Club Directory'!$E:$E,'[1]R1-7 Realignment Club Directory'!$A:$A,"")</f>
        <v>62</v>
      </c>
      <c r="G35" s="1">
        <v>791395</v>
      </c>
      <c r="H35" s="19" t="s">
        <v>225</v>
      </c>
      <c r="I35" t="s">
        <v>79</v>
      </c>
      <c r="J35" t="s">
        <v>80</v>
      </c>
      <c r="K35" s="2">
        <v>38572</v>
      </c>
      <c r="L35" t="s">
        <v>226</v>
      </c>
      <c r="M35" t="s">
        <v>26</v>
      </c>
      <c r="N35" t="s">
        <v>118</v>
      </c>
      <c r="O35">
        <v>49058</v>
      </c>
      <c r="P35" t="s">
        <v>84</v>
      </c>
      <c r="Q35" t="s">
        <v>85</v>
      </c>
      <c r="R35">
        <v>42.66075</v>
      </c>
      <c r="S35">
        <v>-85.283169999999998</v>
      </c>
      <c r="T35" s="39">
        <v>19.899999999999999</v>
      </c>
      <c r="V35" t="s">
        <v>227</v>
      </c>
      <c r="W35" t="s">
        <v>228</v>
      </c>
      <c r="X35" t="s">
        <v>89</v>
      </c>
      <c r="Y35" t="s">
        <v>18</v>
      </c>
      <c r="Z35" t="s">
        <v>149</v>
      </c>
      <c r="AA35" t="s">
        <v>92</v>
      </c>
    </row>
    <row r="36" spans="1:27">
      <c r="A36" s="1" t="s">
        <v>115</v>
      </c>
      <c r="B36" s="1">
        <v>216</v>
      </c>
      <c r="C36">
        <v>216</v>
      </c>
      <c r="D36" t="s">
        <v>25</v>
      </c>
      <c r="E36" s="1">
        <v>7</v>
      </c>
      <c r="F36" s="1">
        <f>_xlfn.XLOOKUP(G36,'[1]R1-7 Realignment Club Directory'!$E:$E,'[1]R1-7 Realignment Club Directory'!$A:$A,"")</f>
        <v>62</v>
      </c>
      <c r="G36" s="1">
        <v>8177</v>
      </c>
      <c r="H36" s="19" t="s">
        <v>229</v>
      </c>
      <c r="I36" t="s">
        <v>79</v>
      </c>
      <c r="J36" t="s">
        <v>80</v>
      </c>
      <c r="K36" s="2">
        <v>35827</v>
      </c>
      <c r="L36" t="s">
        <v>215</v>
      </c>
      <c r="M36" t="s">
        <v>26</v>
      </c>
      <c r="N36" t="s">
        <v>118</v>
      </c>
      <c r="O36">
        <v>49504</v>
      </c>
      <c r="P36" t="s">
        <v>84</v>
      </c>
      <c r="Q36" t="s">
        <v>85</v>
      </c>
      <c r="R36">
        <v>42.964149999999997</v>
      </c>
      <c r="S36">
        <v>-85.679929999999999</v>
      </c>
      <c r="T36" s="39">
        <v>44.4</v>
      </c>
      <c r="U36" t="s">
        <v>230</v>
      </c>
      <c r="V36" t="s">
        <v>231</v>
      </c>
      <c r="W36" t="s">
        <v>232</v>
      </c>
      <c r="X36" t="s">
        <v>133</v>
      </c>
      <c r="Y36" t="s">
        <v>18</v>
      </c>
      <c r="Z36" t="s">
        <v>91</v>
      </c>
      <c r="AA36" t="s">
        <v>92</v>
      </c>
    </row>
    <row r="37" spans="1:27">
      <c r="A37" s="1" t="s">
        <v>115</v>
      </c>
      <c r="B37" s="1">
        <v>216</v>
      </c>
      <c r="C37">
        <v>216</v>
      </c>
      <c r="D37" t="s">
        <v>25</v>
      </c>
      <c r="E37" s="1">
        <v>7</v>
      </c>
      <c r="F37" s="1">
        <f>_xlfn.XLOOKUP(G37,'[1]R1-7 Realignment Club Directory'!$E:$E,'[1]R1-7 Realignment Club Directory'!$A:$A,"")</f>
        <v>62</v>
      </c>
      <c r="G37" s="1">
        <v>6180</v>
      </c>
      <c r="H37" s="19" t="s">
        <v>233</v>
      </c>
      <c r="I37" t="s">
        <v>79</v>
      </c>
      <c r="J37" t="s">
        <v>80</v>
      </c>
      <c r="K37" s="2">
        <v>31472</v>
      </c>
      <c r="L37" t="s">
        <v>234</v>
      </c>
      <c r="M37" t="s">
        <v>26</v>
      </c>
      <c r="N37" t="s">
        <v>118</v>
      </c>
      <c r="O37">
        <v>49506</v>
      </c>
      <c r="P37" t="s">
        <v>84</v>
      </c>
      <c r="Q37" t="s">
        <v>85</v>
      </c>
      <c r="R37">
        <v>42.934939999999997</v>
      </c>
      <c r="S37">
        <v>-85.620900000000006</v>
      </c>
      <c r="T37" s="39">
        <v>40.799999999999997</v>
      </c>
      <c r="U37" t="s">
        <v>235</v>
      </c>
      <c r="V37" t="s">
        <v>236</v>
      </c>
      <c r="W37" t="s">
        <v>237</v>
      </c>
      <c r="X37" t="s">
        <v>192</v>
      </c>
      <c r="Y37" t="s">
        <v>18</v>
      </c>
      <c r="Z37" t="s">
        <v>91</v>
      </c>
      <c r="AA37" t="s">
        <v>238</v>
      </c>
    </row>
    <row r="38" spans="1:27">
      <c r="A38" s="1" t="s">
        <v>115</v>
      </c>
      <c r="B38" s="1">
        <v>216</v>
      </c>
      <c r="C38">
        <v>216</v>
      </c>
      <c r="D38" t="s">
        <v>25</v>
      </c>
      <c r="E38" s="1">
        <v>7</v>
      </c>
      <c r="F38" s="1">
        <f>_xlfn.XLOOKUP(G38,'[1]R1-7 Realignment Club Directory'!$E:$E,'[1]R1-7 Realignment Club Directory'!$A:$A,"")</f>
        <v>62</v>
      </c>
      <c r="G38" s="1">
        <v>404</v>
      </c>
      <c r="H38" t="s">
        <v>239</v>
      </c>
      <c r="I38" t="s">
        <v>79</v>
      </c>
      <c r="J38" t="s">
        <v>80</v>
      </c>
      <c r="K38" s="2">
        <v>17107</v>
      </c>
      <c r="L38" t="s">
        <v>215</v>
      </c>
      <c r="M38" t="s">
        <v>26</v>
      </c>
      <c r="N38" t="s">
        <v>118</v>
      </c>
      <c r="O38">
        <v>49546</v>
      </c>
      <c r="P38" t="s">
        <v>84</v>
      </c>
      <c r="Q38" t="s">
        <v>85</v>
      </c>
      <c r="R38">
        <v>42.943809999999999</v>
      </c>
      <c r="S38">
        <v>-85.556629999999998</v>
      </c>
      <c r="T38" s="39">
        <v>38.200000000000003</v>
      </c>
      <c r="U38" t="s">
        <v>240</v>
      </c>
      <c r="V38" t="s">
        <v>132</v>
      </c>
      <c r="W38" s="3">
        <v>0.77083333333333337</v>
      </c>
      <c r="X38" t="s">
        <v>133</v>
      </c>
      <c r="Y38" t="s">
        <v>90</v>
      </c>
      <c r="Z38" t="s">
        <v>91</v>
      </c>
      <c r="AA38" t="s">
        <v>92</v>
      </c>
    </row>
    <row r="39" spans="1:27">
      <c r="A39" s="1" t="s">
        <v>115</v>
      </c>
      <c r="B39" s="1">
        <v>216</v>
      </c>
      <c r="C39">
        <v>216</v>
      </c>
      <c r="D39" t="s">
        <v>25</v>
      </c>
      <c r="E39" s="1">
        <v>7</v>
      </c>
      <c r="F39" s="1">
        <f>_xlfn.XLOOKUP(G39,'[1]R1-7 Realignment Club Directory'!$E:$E,'[1]R1-7 Realignment Club Directory'!$A:$A,"")</f>
        <v>62</v>
      </c>
      <c r="G39" s="1">
        <v>6187</v>
      </c>
      <c r="H39" s="19" t="s">
        <v>241</v>
      </c>
      <c r="I39" t="s">
        <v>79</v>
      </c>
      <c r="J39" t="s">
        <v>80</v>
      </c>
      <c r="K39" s="2">
        <v>31472</v>
      </c>
      <c r="L39" t="s">
        <v>242</v>
      </c>
      <c r="M39" t="s">
        <v>26</v>
      </c>
      <c r="N39" t="s">
        <v>118</v>
      </c>
      <c r="O39">
        <v>49301</v>
      </c>
      <c r="P39" t="s">
        <v>84</v>
      </c>
      <c r="Q39" t="s">
        <v>85</v>
      </c>
      <c r="R39">
        <v>42.951889999999999</v>
      </c>
      <c r="S39">
        <v>-85.542280000000005</v>
      </c>
      <c r="T39" s="39">
        <v>37.799999999999997</v>
      </c>
      <c r="U39" t="s">
        <v>243</v>
      </c>
      <c r="V39" t="s">
        <v>157</v>
      </c>
      <c r="W39" t="s">
        <v>244</v>
      </c>
      <c r="X39" t="s">
        <v>133</v>
      </c>
      <c r="Y39" t="s">
        <v>18</v>
      </c>
      <c r="Z39" t="s">
        <v>91</v>
      </c>
      <c r="AA39" t="s">
        <v>92</v>
      </c>
    </row>
    <row r="40" spans="1:27">
      <c r="A40" s="1" t="s">
        <v>115</v>
      </c>
      <c r="B40" s="1">
        <v>216</v>
      </c>
      <c r="C40">
        <v>216</v>
      </c>
      <c r="D40" t="s">
        <v>25</v>
      </c>
      <c r="E40" s="1">
        <v>7</v>
      </c>
      <c r="F40" s="1">
        <f>_xlfn.XLOOKUP(G40,'[1]R1-7 Realignment Club Directory'!$E:$E,'[1]R1-7 Realignment Club Directory'!$A:$A,"")</f>
        <v>62</v>
      </c>
      <c r="G40">
        <v>28677038</v>
      </c>
      <c r="H40" s="19" t="s">
        <v>245</v>
      </c>
      <c r="I40" t="s">
        <v>79</v>
      </c>
      <c r="J40" t="s">
        <v>80</v>
      </c>
      <c r="K40" s="2">
        <v>45252</v>
      </c>
      <c r="L40" t="s">
        <v>215</v>
      </c>
      <c r="M40" t="s">
        <v>26</v>
      </c>
      <c r="N40" t="s">
        <v>118</v>
      </c>
      <c r="O40">
        <v>49546</v>
      </c>
      <c r="P40" t="s">
        <v>84</v>
      </c>
      <c r="Q40" t="s">
        <v>85</v>
      </c>
      <c r="R40">
        <v>42.91236</v>
      </c>
      <c r="S40">
        <v>-85.520269999999996</v>
      </c>
      <c r="T40" s="39">
        <v>35.6</v>
      </c>
      <c r="U40" t="s">
        <v>18</v>
      </c>
      <c r="V40" t="s">
        <v>143</v>
      </c>
      <c r="W40" t="s">
        <v>246</v>
      </c>
      <c r="X40" t="s">
        <v>133</v>
      </c>
      <c r="Y40" t="s">
        <v>18</v>
      </c>
      <c r="Z40" t="s">
        <v>149</v>
      </c>
      <c r="AA40" t="s">
        <v>150</v>
      </c>
    </row>
    <row r="41" spans="1:27">
      <c r="A41" s="1" t="s">
        <v>115</v>
      </c>
      <c r="B41" s="1">
        <v>216</v>
      </c>
      <c r="C41">
        <v>216</v>
      </c>
      <c r="D41" t="s">
        <v>25</v>
      </c>
      <c r="E41" s="1">
        <v>8</v>
      </c>
      <c r="F41" s="1">
        <f>_xlfn.XLOOKUP(G41,'[1]R1-7 Realignment Club Directory'!$E:$E,'[1]R1-7 Realignment Club Directory'!$A:$A,"")</f>
        <v>62</v>
      </c>
      <c r="G41" s="1">
        <v>3941741</v>
      </c>
      <c r="H41" s="19" t="s">
        <v>247</v>
      </c>
      <c r="I41" t="s">
        <v>79</v>
      </c>
      <c r="J41" t="s">
        <v>80</v>
      </c>
      <c r="K41" s="2">
        <v>42095</v>
      </c>
      <c r="L41" t="s">
        <v>248</v>
      </c>
      <c r="M41" t="s">
        <v>26</v>
      </c>
      <c r="N41" t="s">
        <v>118</v>
      </c>
      <c r="O41" t="s">
        <v>249</v>
      </c>
      <c r="P41" t="s">
        <v>84</v>
      </c>
      <c r="Q41" t="s">
        <v>85</v>
      </c>
      <c r="R41">
        <v>42.744100000000003</v>
      </c>
      <c r="S41">
        <v>-84.661119999999997</v>
      </c>
      <c r="T41" s="39">
        <v>12.4</v>
      </c>
      <c r="U41" t="s">
        <v>250</v>
      </c>
      <c r="V41" t="s">
        <v>251</v>
      </c>
      <c r="W41" s="3">
        <v>0.5</v>
      </c>
      <c r="X41" t="s">
        <v>192</v>
      </c>
      <c r="Y41" t="s">
        <v>18</v>
      </c>
      <c r="Z41" t="s">
        <v>252</v>
      </c>
      <c r="AA41" t="s">
        <v>150</v>
      </c>
    </row>
    <row r="42" spans="1:27">
      <c r="A42" s="1" t="s">
        <v>115</v>
      </c>
      <c r="B42" s="1">
        <v>216</v>
      </c>
      <c r="C42">
        <v>216</v>
      </c>
      <c r="D42" t="s">
        <v>25</v>
      </c>
      <c r="E42" s="1">
        <v>8</v>
      </c>
      <c r="F42" s="1">
        <f>_xlfn.XLOOKUP(G42,'[1]R1-7 Realignment Club Directory'!$E:$E,'[1]R1-7 Realignment Club Directory'!$A:$A,"")</f>
        <v>62</v>
      </c>
      <c r="G42">
        <v>28677148</v>
      </c>
      <c r="H42" t="s">
        <v>253</v>
      </c>
      <c r="I42" t="s">
        <v>79</v>
      </c>
      <c r="J42" t="s">
        <v>80</v>
      </c>
      <c r="K42" s="2">
        <v>45839</v>
      </c>
      <c r="L42" t="s">
        <v>254</v>
      </c>
      <c r="M42" t="s">
        <v>26</v>
      </c>
      <c r="N42" t="s">
        <v>118</v>
      </c>
      <c r="O42">
        <v>48821</v>
      </c>
      <c r="P42" t="s">
        <v>84</v>
      </c>
      <c r="Q42" t="s">
        <v>85</v>
      </c>
      <c r="R42">
        <v>42.67</v>
      </c>
      <c r="S42">
        <v>-84.66</v>
      </c>
      <c r="T42" s="39">
        <v>11.8</v>
      </c>
      <c r="V42" t="s">
        <v>255</v>
      </c>
      <c r="W42" t="s">
        <v>256</v>
      </c>
      <c r="X42" t="s">
        <v>192</v>
      </c>
      <c r="Y42" t="s">
        <v>90</v>
      </c>
      <c r="Z42" t="s">
        <v>252</v>
      </c>
      <c r="AA42" t="s">
        <v>150</v>
      </c>
    </row>
    <row r="43" spans="1:27">
      <c r="A43" s="1" t="s">
        <v>115</v>
      </c>
      <c r="B43" s="1">
        <v>216</v>
      </c>
      <c r="C43">
        <v>216</v>
      </c>
      <c r="D43" t="s">
        <v>25</v>
      </c>
      <c r="E43" s="1">
        <v>8</v>
      </c>
      <c r="F43" s="1">
        <f>_xlfn.XLOOKUP(G43,'[1]R1-7 Realignment Club Directory'!$E:$E,'[1]R1-7 Realignment Club Directory'!$A:$A,"")</f>
        <v>62</v>
      </c>
      <c r="G43" s="1">
        <v>6415</v>
      </c>
      <c r="H43" s="19" t="s">
        <v>257</v>
      </c>
      <c r="I43" t="s">
        <v>79</v>
      </c>
      <c r="J43" t="s">
        <v>80</v>
      </c>
      <c r="K43" s="2">
        <v>34851</v>
      </c>
      <c r="L43" t="s">
        <v>248</v>
      </c>
      <c r="M43" t="s">
        <v>26</v>
      </c>
      <c r="N43" t="s">
        <v>118</v>
      </c>
      <c r="O43" t="s">
        <v>258</v>
      </c>
      <c r="P43" t="s">
        <v>84</v>
      </c>
      <c r="Q43" t="s">
        <v>85</v>
      </c>
      <c r="R43">
        <v>42.721969999999999</v>
      </c>
      <c r="S43">
        <v>-84.638450000000006</v>
      </c>
      <c r="T43" s="39">
        <v>13.1</v>
      </c>
      <c r="V43" t="s">
        <v>143</v>
      </c>
      <c r="W43" s="3">
        <v>0.4861111111111111</v>
      </c>
      <c r="X43" t="s">
        <v>89</v>
      </c>
      <c r="Y43" t="s">
        <v>18</v>
      </c>
      <c r="Z43" t="s">
        <v>149</v>
      </c>
      <c r="AA43" t="s">
        <v>259</v>
      </c>
    </row>
    <row r="44" spans="1:27">
      <c r="A44" s="1" t="s">
        <v>115</v>
      </c>
      <c r="B44" s="1">
        <v>216</v>
      </c>
      <c r="C44">
        <v>216</v>
      </c>
      <c r="D44" t="s">
        <v>25</v>
      </c>
      <c r="E44" s="1">
        <v>8</v>
      </c>
      <c r="F44" s="1">
        <f>_xlfn.XLOOKUP(G44,'[1]R1-7 Realignment Club Directory'!$E:$E,'[1]R1-7 Realignment Club Directory'!$A:$A,"")</f>
        <v>62</v>
      </c>
      <c r="G44" s="1">
        <v>4873156</v>
      </c>
      <c r="H44" s="19" t="s">
        <v>260</v>
      </c>
      <c r="I44" t="s">
        <v>79</v>
      </c>
      <c r="J44" t="s">
        <v>80</v>
      </c>
      <c r="K44" s="2">
        <v>42702</v>
      </c>
      <c r="L44" t="s">
        <v>261</v>
      </c>
      <c r="M44" t="s">
        <v>26</v>
      </c>
      <c r="N44" t="s">
        <v>118</v>
      </c>
      <c r="O44">
        <v>48917</v>
      </c>
      <c r="P44" t="s">
        <v>84</v>
      </c>
      <c r="Q44" t="s">
        <v>85</v>
      </c>
      <c r="R44">
        <v>42.739759999999997</v>
      </c>
      <c r="S44">
        <v>-84.567170000000004</v>
      </c>
      <c r="T44" s="39">
        <v>16.899999999999999</v>
      </c>
      <c r="U44" t="s">
        <v>262</v>
      </c>
      <c r="V44" t="s">
        <v>263</v>
      </c>
      <c r="W44" t="s">
        <v>264</v>
      </c>
      <c r="X44" t="s">
        <v>89</v>
      </c>
      <c r="Y44" t="s">
        <v>20</v>
      </c>
      <c r="Z44" t="s">
        <v>91</v>
      </c>
      <c r="AA44" t="s">
        <v>92</v>
      </c>
    </row>
    <row r="45" spans="1:27">
      <c r="A45" s="1" t="s">
        <v>115</v>
      </c>
      <c r="B45" s="1">
        <v>216</v>
      </c>
      <c r="C45">
        <v>216</v>
      </c>
      <c r="D45" t="s">
        <v>25</v>
      </c>
      <c r="E45" s="1">
        <v>8</v>
      </c>
      <c r="F45" s="1">
        <f>_xlfn.XLOOKUP(G45,'[1]R1-7 Realignment Club Directory'!$E:$E,'[1]R1-7 Realignment Club Directory'!$A:$A,"")</f>
        <v>62</v>
      </c>
      <c r="G45" s="1">
        <v>2714</v>
      </c>
      <c r="H45" s="19" t="s">
        <v>265</v>
      </c>
      <c r="I45" t="s">
        <v>79</v>
      </c>
      <c r="J45" s="11" t="s">
        <v>98</v>
      </c>
      <c r="K45" s="2">
        <v>37413</v>
      </c>
      <c r="L45" t="s">
        <v>248</v>
      </c>
      <c r="M45" t="s">
        <v>26</v>
      </c>
      <c r="N45" t="s">
        <v>118</v>
      </c>
      <c r="O45">
        <v>48933</v>
      </c>
      <c r="P45" t="s">
        <v>84</v>
      </c>
      <c r="Q45" t="s">
        <v>85</v>
      </c>
      <c r="R45">
        <v>42.733220000000003</v>
      </c>
      <c r="S45">
        <v>-84.55932</v>
      </c>
      <c r="T45" s="39">
        <v>17.2</v>
      </c>
      <c r="U45" t="s">
        <v>266</v>
      </c>
      <c r="V45" t="s">
        <v>267</v>
      </c>
      <c r="W45" s="3">
        <v>0.5</v>
      </c>
      <c r="X45" t="s">
        <v>89</v>
      </c>
      <c r="Y45" t="s">
        <v>20</v>
      </c>
      <c r="Z45" t="s">
        <v>252</v>
      </c>
      <c r="AA45" t="s">
        <v>92</v>
      </c>
    </row>
    <row r="46" spans="1:27">
      <c r="A46" s="1" t="s">
        <v>115</v>
      </c>
      <c r="B46" s="1">
        <v>216</v>
      </c>
      <c r="C46">
        <v>216</v>
      </c>
      <c r="D46" t="s">
        <v>25</v>
      </c>
      <c r="E46" s="1">
        <v>8</v>
      </c>
      <c r="F46" s="1">
        <f>_xlfn.XLOOKUP(G46,'[1]R1-7 Realignment Club Directory'!$E:$E,'[1]R1-7 Realignment Club Directory'!$A:$A,"")</f>
        <v>62</v>
      </c>
      <c r="G46" s="1">
        <v>2345</v>
      </c>
      <c r="H46" s="19" t="s">
        <v>268</v>
      </c>
      <c r="I46" t="s">
        <v>79</v>
      </c>
      <c r="J46" s="11" t="s">
        <v>98</v>
      </c>
      <c r="K46" s="2">
        <v>35855</v>
      </c>
      <c r="L46" t="s">
        <v>248</v>
      </c>
      <c r="M46" t="s">
        <v>26</v>
      </c>
      <c r="N46" t="s">
        <v>118</v>
      </c>
      <c r="O46">
        <v>48933</v>
      </c>
      <c r="P46" t="s">
        <v>84</v>
      </c>
      <c r="Q46" t="s">
        <v>85</v>
      </c>
      <c r="R46">
        <v>42.7318</v>
      </c>
      <c r="S46">
        <v>-84.559240000000003</v>
      </c>
      <c r="T46" s="39">
        <v>17.2</v>
      </c>
      <c r="U46" t="s">
        <v>269</v>
      </c>
      <c r="V46" t="s">
        <v>270</v>
      </c>
      <c r="W46" t="s">
        <v>271</v>
      </c>
      <c r="X46" t="s">
        <v>89</v>
      </c>
      <c r="Y46" t="s">
        <v>18</v>
      </c>
      <c r="Z46" t="s">
        <v>91</v>
      </c>
      <c r="AA46" t="s">
        <v>92</v>
      </c>
    </row>
    <row r="47" spans="1:27">
      <c r="A47" s="1" t="s">
        <v>115</v>
      </c>
      <c r="B47" s="1">
        <v>216</v>
      </c>
      <c r="C47">
        <v>216</v>
      </c>
      <c r="D47" t="s">
        <v>25</v>
      </c>
      <c r="E47" s="1">
        <v>9</v>
      </c>
      <c r="F47" s="1">
        <f>_xlfn.XLOOKUP(G47,'[1]R1-7 Realignment Club Directory'!$E:$E,'[1]R1-7 Realignment Club Directory'!$A:$A,"")</f>
        <v>62</v>
      </c>
      <c r="G47" s="1">
        <v>639</v>
      </c>
      <c r="H47" t="s">
        <v>272</v>
      </c>
      <c r="I47" t="s">
        <v>79</v>
      </c>
      <c r="J47" t="s">
        <v>80</v>
      </c>
      <c r="K47" s="2">
        <v>17958</v>
      </c>
      <c r="L47" t="s">
        <v>248</v>
      </c>
      <c r="M47" t="s">
        <v>26</v>
      </c>
      <c r="N47" t="s">
        <v>118</v>
      </c>
      <c r="O47">
        <v>48912</v>
      </c>
      <c r="P47" t="s">
        <v>84</v>
      </c>
      <c r="Q47" t="s">
        <v>85</v>
      </c>
      <c r="R47">
        <v>42.729610000000001</v>
      </c>
      <c r="S47">
        <v>-84.553479999999993</v>
      </c>
      <c r="T47" s="39">
        <v>17.5</v>
      </c>
      <c r="U47" t="s">
        <v>273</v>
      </c>
      <c r="V47" t="s">
        <v>274</v>
      </c>
      <c r="W47" t="s">
        <v>275</v>
      </c>
      <c r="X47" t="s">
        <v>110</v>
      </c>
      <c r="Y47" t="s">
        <v>90</v>
      </c>
      <c r="Z47" t="s">
        <v>91</v>
      </c>
      <c r="AA47" t="s">
        <v>92</v>
      </c>
    </row>
    <row r="48" spans="1:27">
      <c r="A48" s="1" t="s">
        <v>115</v>
      </c>
      <c r="B48" s="1">
        <v>216</v>
      </c>
      <c r="C48">
        <v>216</v>
      </c>
      <c r="D48" t="s">
        <v>25</v>
      </c>
      <c r="E48" s="1">
        <v>9</v>
      </c>
      <c r="F48" s="1">
        <f>_xlfn.XLOOKUP(G48,'[1]R1-7 Realignment Club Directory'!$E:$E,'[1]R1-7 Realignment Club Directory'!$A:$A,"")</f>
        <v>62</v>
      </c>
      <c r="G48" s="1">
        <v>5799</v>
      </c>
      <c r="H48" s="19" t="s">
        <v>276</v>
      </c>
      <c r="I48" t="s">
        <v>79</v>
      </c>
      <c r="J48" t="s">
        <v>80</v>
      </c>
      <c r="K48" s="2">
        <v>35125</v>
      </c>
      <c r="L48" t="s">
        <v>248</v>
      </c>
      <c r="M48" t="s">
        <v>26</v>
      </c>
      <c r="N48" t="s">
        <v>118</v>
      </c>
      <c r="O48">
        <v>48933</v>
      </c>
      <c r="P48" t="s">
        <v>84</v>
      </c>
      <c r="Q48" t="s">
        <v>85</v>
      </c>
      <c r="R48">
        <v>42.733220000000003</v>
      </c>
      <c r="S48">
        <v>-84.552760000000006</v>
      </c>
      <c r="T48" s="39">
        <v>17.600000000000001</v>
      </c>
      <c r="U48" t="s">
        <v>277</v>
      </c>
      <c r="V48" t="s">
        <v>278</v>
      </c>
      <c r="W48" t="s">
        <v>279</v>
      </c>
      <c r="X48" t="s">
        <v>192</v>
      </c>
      <c r="Y48" t="s">
        <v>18</v>
      </c>
      <c r="Z48" t="s">
        <v>280</v>
      </c>
      <c r="AA48" t="s">
        <v>162</v>
      </c>
    </row>
    <row r="49" spans="1:27">
      <c r="A49" s="1" t="s">
        <v>115</v>
      </c>
      <c r="B49" s="1">
        <v>216</v>
      </c>
      <c r="C49">
        <v>216</v>
      </c>
      <c r="D49" t="s">
        <v>25</v>
      </c>
      <c r="E49" s="1">
        <v>9</v>
      </c>
      <c r="F49" s="1">
        <f>_xlfn.XLOOKUP(G49,'[1]R1-7 Realignment Club Directory'!$E:$E,'[1]R1-7 Realignment Club Directory'!$A:$A,"")</f>
        <v>62</v>
      </c>
      <c r="G49" s="1">
        <v>811867</v>
      </c>
      <c r="H49" s="19" t="s">
        <v>281</v>
      </c>
      <c r="I49" t="s">
        <v>79</v>
      </c>
      <c r="J49" s="11" t="s">
        <v>98</v>
      </c>
      <c r="K49" s="2">
        <v>38587</v>
      </c>
      <c r="L49" t="s">
        <v>282</v>
      </c>
      <c r="M49" t="s">
        <v>26</v>
      </c>
      <c r="N49" t="s">
        <v>118</v>
      </c>
      <c r="O49" t="s">
        <v>283</v>
      </c>
      <c r="P49" t="s">
        <v>84</v>
      </c>
      <c r="Q49" t="s">
        <v>85</v>
      </c>
      <c r="R49">
        <v>42.735439999999997</v>
      </c>
      <c r="S49">
        <v>-84.549850000000006</v>
      </c>
      <c r="T49" s="39">
        <v>17.7</v>
      </c>
      <c r="U49" t="s">
        <v>284</v>
      </c>
      <c r="V49" t="s">
        <v>285</v>
      </c>
      <c r="W49" s="3">
        <v>0.51041666666666663</v>
      </c>
      <c r="X49" t="s">
        <v>110</v>
      </c>
      <c r="Y49" t="s">
        <v>20</v>
      </c>
      <c r="Z49" t="s">
        <v>149</v>
      </c>
      <c r="AA49" t="s">
        <v>150</v>
      </c>
    </row>
    <row r="50" spans="1:27">
      <c r="A50" s="1" t="s">
        <v>115</v>
      </c>
      <c r="B50" s="1">
        <v>216</v>
      </c>
      <c r="C50">
        <v>216</v>
      </c>
      <c r="D50" t="s">
        <v>25</v>
      </c>
      <c r="E50" s="1">
        <v>9</v>
      </c>
      <c r="F50" s="1">
        <f>_xlfn.XLOOKUP(G50,'[1]R1-7 Realignment Club Directory'!$E:$E,'[1]R1-7 Realignment Club Directory'!$A:$A,"")</f>
        <v>62</v>
      </c>
      <c r="G50" s="1">
        <v>4776</v>
      </c>
      <c r="H50" s="19" t="s">
        <v>286</v>
      </c>
      <c r="I50" t="s">
        <v>79</v>
      </c>
      <c r="J50" t="s">
        <v>80</v>
      </c>
      <c r="K50" s="2">
        <v>29983</v>
      </c>
      <c r="L50" t="s">
        <v>248</v>
      </c>
      <c r="M50" t="s">
        <v>26</v>
      </c>
      <c r="N50" t="s">
        <v>118</v>
      </c>
      <c r="O50">
        <v>48912</v>
      </c>
      <c r="P50" t="s">
        <v>84</v>
      </c>
      <c r="Q50" t="s">
        <v>85</v>
      </c>
      <c r="R50">
        <v>42.75732</v>
      </c>
      <c r="S50">
        <v>-84.526920000000004</v>
      </c>
      <c r="T50" s="39">
        <v>19.2</v>
      </c>
      <c r="U50" t="s">
        <v>287</v>
      </c>
      <c r="V50" t="s">
        <v>157</v>
      </c>
      <c r="W50" s="3">
        <v>0.50347222222222221</v>
      </c>
      <c r="X50" t="s">
        <v>133</v>
      </c>
      <c r="Y50" t="s">
        <v>20</v>
      </c>
      <c r="Z50" t="s">
        <v>252</v>
      </c>
      <c r="AA50" t="s">
        <v>92</v>
      </c>
    </row>
    <row r="51" spans="1:27">
      <c r="A51" s="1" t="s">
        <v>115</v>
      </c>
      <c r="B51" s="1">
        <v>216</v>
      </c>
      <c r="C51">
        <v>216</v>
      </c>
      <c r="D51" t="s">
        <v>25</v>
      </c>
      <c r="E51" s="1">
        <v>9</v>
      </c>
      <c r="F51" s="1">
        <f>_xlfn.XLOOKUP(G51,'[1]R1-7 Realignment Club Directory'!$E:$E,'[1]R1-7 Realignment Club Directory'!$A:$A,"")</f>
        <v>62</v>
      </c>
      <c r="G51">
        <v>28678363</v>
      </c>
      <c r="H51" s="19" t="s">
        <v>288</v>
      </c>
      <c r="I51" t="s">
        <v>79</v>
      </c>
      <c r="J51" t="s">
        <v>80</v>
      </c>
      <c r="K51" s="2">
        <v>45733</v>
      </c>
      <c r="L51" t="s">
        <v>289</v>
      </c>
      <c r="M51" t="s">
        <v>26</v>
      </c>
      <c r="N51" t="s">
        <v>118</v>
      </c>
      <c r="O51">
        <v>48854</v>
      </c>
      <c r="P51" t="s">
        <v>84</v>
      </c>
      <c r="Q51" t="s">
        <v>85</v>
      </c>
      <c r="R51">
        <v>42.679499999999997</v>
      </c>
      <c r="S51">
        <v>-84.445059999999998</v>
      </c>
      <c r="T51" s="39">
        <v>22.7</v>
      </c>
      <c r="U51" t="s">
        <v>290</v>
      </c>
      <c r="V51" t="s">
        <v>291</v>
      </c>
      <c r="W51" s="3">
        <v>0.30208333333333331</v>
      </c>
      <c r="X51" t="s">
        <v>89</v>
      </c>
      <c r="Y51" t="s">
        <v>18</v>
      </c>
      <c r="Z51" t="s">
        <v>149</v>
      </c>
      <c r="AA51" t="s">
        <v>150</v>
      </c>
    </row>
    <row r="52" spans="1:27">
      <c r="A52" s="1" t="s">
        <v>115</v>
      </c>
      <c r="B52" s="1">
        <v>216</v>
      </c>
      <c r="C52">
        <v>216</v>
      </c>
      <c r="D52" t="s">
        <v>25</v>
      </c>
      <c r="E52" s="1">
        <v>9</v>
      </c>
      <c r="F52" s="1">
        <f>_xlfn.XLOOKUP(G52,'[1]R1-7 Realignment Club Directory'!$E:$E,'[1]R1-7 Realignment Club Directory'!$A:$A,"")</f>
        <v>62</v>
      </c>
      <c r="G52" s="1">
        <v>7307</v>
      </c>
      <c r="H52" t="s">
        <v>292</v>
      </c>
      <c r="I52" t="s">
        <v>79</v>
      </c>
      <c r="J52" t="s">
        <v>80</v>
      </c>
      <c r="K52" s="2">
        <v>35125</v>
      </c>
      <c r="L52" t="s">
        <v>293</v>
      </c>
      <c r="M52" t="s">
        <v>26</v>
      </c>
      <c r="N52" t="s">
        <v>118</v>
      </c>
      <c r="O52" t="s">
        <v>294</v>
      </c>
      <c r="P52" t="s">
        <v>84</v>
      </c>
      <c r="Q52" t="s">
        <v>85</v>
      </c>
      <c r="R52">
        <v>42.697420000000001</v>
      </c>
      <c r="S52">
        <v>-84.433250000000001</v>
      </c>
      <c r="T52" s="39">
        <v>23.3</v>
      </c>
      <c r="V52" t="s">
        <v>157</v>
      </c>
      <c r="W52" s="3">
        <v>0.77083333333333337</v>
      </c>
      <c r="X52" t="s">
        <v>133</v>
      </c>
      <c r="Y52" t="s">
        <v>90</v>
      </c>
      <c r="Z52" t="s">
        <v>91</v>
      </c>
      <c r="AA52" t="s">
        <v>92</v>
      </c>
    </row>
    <row r="53" spans="1:27">
      <c r="A53" s="1" t="s">
        <v>115</v>
      </c>
      <c r="B53" s="1">
        <v>216</v>
      </c>
      <c r="C53">
        <v>216</v>
      </c>
      <c r="D53" t="s">
        <v>25</v>
      </c>
      <c r="E53" s="1">
        <v>10</v>
      </c>
      <c r="F53" s="1">
        <f>_xlfn.XLOOKUP(G53,'[1]R1-7 Realignment Club Directory'!$E:$E,'[1]R1-7 Realignment Club Directory'!$A:$A,"")</f>
        <v>62</v>
      </c>
      <c r="G53" s="1">
        <v>1572737</v>
      </c>
      <c r="H53" s="19" t="s">
        <v>295</v>
      </c>
      <c r="I53" t="s">
        <v>79</v>
      </c>
      <c r="J53" t="s">
        <v>80</v>
      </c>
      <c r="K53" s="2">
        <v>40612</v>
      </c>
      <c r="L53" t="s">
        <v>296</v>
      </c>
      <c r="M53" t="s">
        <v>26</v>
      </c>
      <c r="N53" t="s">
        <v>118</v>
      </c>
      <c r="O53" t="s">
        <v>297</v>
      </c>
      <c r="P53" t="s">
        <v>84</v>
      </c>
      <c r="Q53" t="s">
        <v>85</v>
      </c>
      <c r="R53">
        <v>42.291080000000001</v>
      </c>
      <c r="S53">
        <v>-84.430239999999998</v>
      </c>
      <c r="T53" s="39">
        <v>35.9</v>
      </c>
      <c r="U53" t="s">
        <v>298</v>
      </c>
      <c r="V53" t="s">
        <v>157</v>
      </c>
      <c r="W53" t="s">
        <v>299</v>
      </c>
      <c r="X53" t="s">
        <v>133</v>
      </c>
      <c r="Y53" t="s">
        <v>18</v>
      </c>
      <c r="Z53" t="s">
        <v>91</v>
      </c>
      <c r="AA53" t="s">
        <v>92</v>
      </c>
    </row>
    <row r="54" spans="1:27">
      <c r="A54" s="1" t="s">
        <v>115</v>
      </c>
      <c r="B54" s="1">
        <v>216</v>
      </c>
      <c r="C54">
        <v>216</v>
      </c>
      <c r="D54" t="s">
        <v>25</v>
      </c>
      <c r="E54" s="1">
        <v>10</v>
      </c>
      <c r="F54" s="1">
        <f>_xlfn.XLOOKUP(G54,'[1]R1-7 Realignment Club Directory'!$E:$E,'[1]R1-7 Realignment Club Directory'!$A:$A,"")</f>
        <v>62</v>
      </c>
      <c r="G54" s="1">
        <v>3306</v>
      </c>
      <c r="H54" s="19" t="s">
        <v>300</v>
      </c>
      <c r="I54" t="s">
        <v>79</v>
      </c>
      <c r="J54" t="s">
        <v>80</v>
      </c>
      <c r="K54" s="2">
        <v>25569</v>
      </c>
      <c r="L54" t="s">
        <v>289</v>
      </c>
      <c r="M54" t="s">
        <v>26</v>
      </c>
      <c r="N54" t="s">
        <v>118</v>
      </c>
      <c r="O54">
        <v>48854</v>
      </c>
      <c r="P54" t="s">
        <v>84</v>
      </c>
      <c r="Q54" t="s">
        <v>85</v>
      </c>
      <c r="R54">
        <v>42.58211</v>
      </c>
      <c r="S54">
        <v>-84.417689999999993</v>
      </c>
      <c r="T54" s="39">
        <v>25.1</v>
      </c>
      <c r="U54" t="s">
        <v>301</v>
      </c>
      <c r="V54" t="s">
        <v>302</v>
      </c>
      <c r="W54" t="s">
        <v>303</v>
      </c>
      <c r="X54" t="s">
        <v>42</v>
      </c>
      <c r="Y54" t="s">
        <v>18</v>
      </c>
      <c r="Z54" t="s">
        <v>91</v>
      </c>
      <c r="AA54" t="s">
        <v>92</v>
      </c>
    </row>
    <row r="55" spans="1:27">
      <c r="A55" s="1" t="s">
        <v>115</v>
      </c>
      <c r="B55" s="1">
        <v>216</v>
      </c>
      <c r="C55">
        <v>216</v>
      </c>
      <c r="D55" t="s">
        <v>25</v>
      </c>
      <c r="E55" s="1">
        <v>10</v>
      </c>
      <c r="F55" s="1">
        <f>_xlfn.XLOOKUP(G55,'[1]R1-7 Realignment Club Directory'!$E:$E,'[1]R1-7 Realignment Club Directory'!$A:$A,"")</f>
        <v>62</v>
      </c>
      <c r="G55" s="1">
        <v>1080</v>
      </c>
      <c r="H55" s="19" t="s">
        <v>304</v>
      </c>
      <c r="I55" t="s">
        <v>79</v>
      </c>
      <c r="J55" t="s">
        <v>80</v>
      </c>
      <c r="K55" s="2">
        <v>28887</v>
      </c>
      <c r="L55" t="s">
        <v>296</v>
      </c>
      <c r="M55" t="s">
        <v>26</v>
      </c>
      <c r="N55" t="s">
        <v>118</v>
      </c>
      <c r="O55">
        <v>49203</v>
      </c>
      <c r="P55" t="s">
        <v>84</v>
      </c>
      <c r="Q55" t="s">
        <v>85</v>
      </c>
      <c r="R55">
        <v>42.229840000000003</v>
      </c>
      <c r="S55">
        <v>-84.412040000000005</v>
      </c>
      <c r="T55" s="39">
        <v>39.799999999999997</v>
      </c>
      <c r="U55" t="s">
        <v>131</v>
      </c>
      <c r="V55" t="s">
        <v>305</v>
      </c>
      <c r="W55" s="3">
        <v>0.5</v>
      </c>
      <c r="X55" t="s">
        <v>133</v>
      </c>
      <c r="Y55" t="s">
        <v>20</v>
      </c>
      <c r="Z55" t="s">
        <v>91</v>
      </c>
      <c r="AA55" t="s">
        <v>92</v>
      </c>
    </row>
    <row r="56" spans="1:27">
      <c r="A56" s="1" t="s">
        <v>306</v>
      </c>
      <c r="B56" s="1">
        <v>216</v>
      </c>
      <c r="C56">
        <v>216</v>
      </c>
      <c r="D56" t="s">
        <v>25</v>
      </c>
      <c r="E56" s="1">
        <v>10</v>
      </c>
      <c r="F56" s="1">
        <f>_xlfn.XLOOKUP(G56,'[1]R1-7 Realignment Club Directory'!$E:$E,'[1]R1-7 Realignment Club Directory'!$A:$A,"")</f>
        <v>40</v>
      </c>
      <c r="G56">
        <v>28675676</v>
      </c>
      <c r="H56" s="19" t="s">
        <v>307</v>
      </c>
      <c r="I56" t="s">
        <v>79</v>
      </c>
      <c r="J56" t="s">
        <v>80</v>
      </c>
      <c r="K56" s="2">
        <v>45043</v>
      </c>
      <c r="L56" t="s">
        <v>296</v>
      </c>
      <c r="M56" t="s">
        <v>26</v>
      </c>
      <c r="N56" t="s">
        <v>118</v>
      </c>
      <c r="O56">
        <v>49203</v>
      </c>
      <c r="P56" t="s">
        <v>84</v>
      </c>
      <c r="Q56" t="s">
        <v>85</v>
      </c>
      <c r="R56">
        <v>42.229840000000003</v>
      </c>
      <c r="S56">
        <v>-84.412040000000005</v>
      </c>
      <c r="T56" s="39">
        <v>39.799999999999997</v>
      </c>
      <c r="V56" t="s">
        <v>308</v>
      </c>
      <c r="W56" s="3">
        <v>0.5</v>
      </c>
      <c r="X56" t="s">
        <v>110</v>
      </c>
      <c r="Y56" t="s">
        <v>20</v>
      </c>
      <c r="Z56" t="s">
        <v>149</v>
      </c>
      <c r="AA56" t="s">
        <v>150</v>
      </c>
    </row>
    <row r="57" spans="1:27">
      <c r="A57" s="1" t="s">
        <v>115</v>
      </c>
      <c r="B57" s="1">
        <v>216</v>
      </c>
      <c r="C57">
        <v>216</v>
      </c>
      <c r="D57" t="s">
        <v>25</v>
      </c>
      <c r="E57" s="1">
        <v>10</v>
      </c>
      <c r="F57" s="1">
        <f>_xlfn.XLOOKUP(G57,'[1]R1-7 Realignment Club Directory'!$E:$E,'[1]R1-7 Realignment Club Directory'!$A:$A,"")</f>
        <v>62</v>
      </c>
      <c r="G57" s="1">
        <v>3917</v>
      </c>
      <c r="H57" s="19" t="s">
        <v>309</v>
      </c>
      <c r="I57" t="s">
        <v>79</v>
      </c>
      <c r="J57" t="s">
        <v>80</v>
      </c>
      <c r="K57" s="2">
        <v>31837</v>
      </c>
      <c r="L57" t="s">
        <v>296</v>
      </c>
      <c r="M57" t="s">
        <v>26</v>
      </c>
      <c r="N57" t="s">
        <v>118</v>
      </c>
      <c r="O57">
        <v>49201</v>
      </c>
      <c r="P57" t="s">
        <v>84</v>
      </c>
      <c r="Q57" t="s">
        <v>85</v>
      </c>
      <c r="R57">
        <v>42.245159999999998</v>
      </c>
      <c r="S57">
        <v>-84.408590000000004</v>
      </c>
      <c r="T57" s="39">
        <v>39</v>
      </c>
      <c r="V57" t="s">
        <v>132</v>
      </c>
      <c r="W57" t="s">
        <v>310</v>
      </c>
      <c r="X57" t="s">
        <v>133</v>
      </c>
      <c r="Y57" t="s">
        <v>18</v>
      </c>
      <c r="Z57" t="s">
        <v>91</v>
      </c>
      <c r="AA57" t="s">
        <v>92</v>
      </c>
    </row>
    <row r="58" spans="1:27">
      <c r="A58" s="1" t="s">
        <v>115</v>
      </c>
      <c r="B58" s="1">
        <v>216</v>
      </c>
      <c r="C58">
        <v>216</v>
      </c>
      <c r="D58" t="s">
        <v>25</v>
      </c>
      <c r="E58" s="1">
        <v>10</v>
      </c>
      <c r="F58" s="1">
        <f>_xlfn.XLOOKUP(G58,'[1]R1-7 Realignment Club Directory'!$E:$E,'[1]R1-7 Realignment Club Directory'!$A:$A,"")</f>
        <v>62</v>
      </c>
      <c r="G58" s="1">
        <v>3177120</v>
      </c>
      <c r="H58" s="19" t="s">
        <v>311</v>
      </c>
      <c r="I58" t="s">
        <v>79</v>
      </c>
      <c r="J58" s="11" t="s">
        <v>98</v>
      </c>
      <c r="K58" s="2">
        <v>41523</v>
      </c>
      <c r="L58" t="s">
        <v>296</v>
      </c>
      <c r="M58" t="s">
        <v>26</v>
      </c>
      <c r="N58" t="s">
        <v>118</v>
      </c>
      <c r="O58">
        <v>49201</v>
      </c>
      <c r="P58" t="s">
        <v>84</v>
      </c>
      <c r="Q58" t="s">
        <v>85</v>
      </c>
      <c r="R58">
        <v>42.250720000000001</v>
      </c>
      <c r="S58">
        <v>-84.406480000000002</v>
      </c>
      <c r="T58" s="39">
        <v>38.799999999999997</v>
      </c>
      <c r="U58" t="s">
        <v>312</v>
      </c>
      <c r="V58" t="s">
        <v>143</v>
      </c>
      <c r="W58" t="s">
        <v>313</v>
      </c>
      <c r="X58" t="s">
        <v>133</v>
      </c>
      <c r="Y58" t="s">
        <v>18</v>
      </c>
      <c r="Z58" t="s">
        <v>91</v>
      </c>
      <c r="AA58" t="s">
        <v>92</v>
      </c>
    </row>
    <row r="59" spans="1:27">
      <c r="A59" s="1" t="s">
        <v>115</v>
      </c>
      <c r="B59" s="1">
        <v>216</v>
      </c>
      <c r="C59">
        <v>216</v>
      </c>
      <c r="D59" t="s">
        <v>28</v>
      </c>
      <c r="E59" s="1">
        <v>11</v>
      </c>
      <c r="F59" s="1">
        <f>_xlfn.XLOOKUP(G59,'[1]R1-7 Realignment Club Directory'!$E:$E,'[1]R1-7 Realignment Club Directory'!$A:$A,"")</f>
        <v>62</v>
      </c>
      <c r="G59" s="1">
        <v>1142257</v>
      </c>
      <c r="H59" t="s">
        <v>314</v>
      </c>
      <c r="I59" t="s">
        <v>79</v>
      </c>
      <c r="J59" t="s">
        <v>80</v>
      </c>
      <c r="K59" s="2">
        <v>39850</v>
      </c>
      <c r="L59" t="s">
        <v>315</v>
      </c>
      <c r="M59" t="s">
        <v>26</v>
      </c>
      <c r="N59" t="s">
        <v>118</v>
      </c>
      <c r="O59">
        <v>48116</v>
      </c>
      <c r="P59" t="s">
        <v>84</v>
      </c>
      <c r="Q59" t="s">
        <v>85</v>
      </c>
      <c r="R59">
        <v>42.528010000000002</v>
      </c>
      <c r="S59">
        <v>-83.780339999999995</v>
      </c>
      <c r="T59" s="39">
        <v>21.9</v>
      </c>
      <c r="U59" t="s">
        <v>316</v>
      </c>
      <c r="V59" t="s">
        <v>139</v>
      </c>
      <c r="W59" t="s">
        <v>317</v>
      </c>
      <c r="X59" t="s">
        <v>89</v>
      </c>
      <c r="Y59" t="s">
        <v>90</v>
      </c>
      <c r="Z59" t="s">
        <v>91</v>
      </c>
      <c r="AA59" t="s">
        <v>92</v>
      </c>
    </row>
    <row r="60" spans="1:27">
      <c r="A60" s="1" t="s">
        <v>115</v>
      </c>
      <c r="B60" s="1">
        <v>216</v>
      </c>
      <c r="C60">
        <v>216</v>
      </c>
      <c r="D60" t="s">
        <v>28</v>
      </c>
      <c r="E60" s="1">
        <v>11</v>
      </c>
      <c r="F60" s="1">
        <f>_xlfn.XLOOKUP(G60,'[1]R1-7 Realignment Club Directory'!$E:$E,'[1]R1-7 Realignment Club Directory'!$A:$A,"")</f>
        <v>28</v>
      </c>
      <c r="G60" s="1">
        <v>6563</v>
      </c>
      <c r="H60" t="s">
        <v>318</v>
      </c>
      <c r="I60" t="s">
        <v>79</v>
      </c>
      <c r="J60" t="s">
        <v>80</v>
      </c>
      <c r="K60" s="2">
        <v>31898</v>
      </c>
      <c r="L60" t="s">
        <v>319</v>
      </c>
      <c r="M60" t="s">
        <v>26</v>
      </c>
      <c r="N60" t="s">
        <v>118</v>
      </c>
      <c r="O60">
        <v>48105</v>
      </c>
      <c r="P60" t="s">
        <v>84</v>
      </c>
      <c r="Q60" t="s">
        <v>85</v>
      </c>
      <c r="R60">
        <v>42.297939999999997</v>
      </c>
      <c r="S60">
        <v>-83.735410000000002</v>
      </c>
      <c r="T60" s="39">
        <v>37.799999999999997</v>
      </c>
      <c r="V60" t="s">
        <v>143</v>
      </c>
      <c r="W60" t="s">
        <v>320</v>
      </c>
      <c r="X60" t="s">
        <v>133</v>
      </c>
      <c r="Y60" t="s">
        <v>90</v>
      </c>
      <c r="Z60" t="s">
        <v>91</v>
      </c>
      <c r="AA60" t="s">
        <v>92</v>
      </c>
    </row>
    <row r="61" spans="1:27">
      <c r="A61" s="1" t="s">
        <v>115</v>
      </c>
      <c r="B61" s="1">
        <v>216</v>
      </c>
      <c r="C61">
        <v>216</v>
      </c>
      <c r="D61" t="s">
        <v>28</v>
      </c>
      <c r="E61" s="1">
        <v>11</v>
      </c>
      <c r="F61" s="1">
        <f>_xlfn.XLOOKUP(G61,'[1]R1-7 Realignment Club Directory'!$E:$E,'[1]R1-7 Realignment Club Directory'!$A:$A,"")</f>
        <v>28</v>
      </c>
      <c r="G61" s="1">
        <v>1909</v>
      </c>
      <c r="H61" s="19" t="s">
        <v>321</v>
      </c>
      <c r="I61" t="s">
        <v>79</v>
      </c>
      <c r="J61" t="s">
        <v>80</v>
      </c>
      <c r="K61" s="2">
        <v>20333</v>
      </c>
      <c r="L61" t="s">
        <v>322</v>
      </c>
      <c r="M61" t="s">
        <v>26</v>
      </c>
      <c r="N61" t="s">
        <v>118</v>
      </c>
      <c r="O61">
        <v>48105</v>
      </c>
      <c r="P61" t="s">
        <v>84</v>
      </c>
      <c r="Q61" t="s">
        <v>85</v>
      </c>
      <c r="R61">
        <v>42.294130000000003</v>
      </c>
      <c r="S61">
        <v>-83.682209999999998</v>
      </c>
      <c r="T61" s="39">
        <v>38.299999999999997</v>
      </c>
      <c r="U61" t="s">
        <v>323</v>
      </c>
      <c r="V61" t="s">
        <v>132</v>
      </c>
      <c r="W61" t="s">
        <v>324</v>
      </c>
      <c r="X61" t="s">
        <v>133</v>
      </c>
      <c r="Y61" t="s">
        <v>20</v>
      </c>
      <c r="Z61" t="s">
        <v>91</v>
      </c>
      <c r="AA61" t="s">
        <v>92</v>
      </c>
    </row>
    <row r="62" spans="1:27">
      <c r="A62" s="1" t="s">
        <v>115</v>
      </c>
      <c r="B62" s="1">
        <v>216</v>
      </c>
      <c r="C62">
        <v>216</v>
      </c>
      <c r="D62" t="s">
        <v>28</v>
      </c>
      <c r="E62" s="1">
        <v>11</v>
      </c>
      <c r="F62" s="1">
        <f>_xlfn.XLOOKUP(G62,'[1]R1-7 Realignment Club Directory'!$E:$E,'[1]R1-7 Realignment Club Directory'!$A:$A,"")</f>
        <v>28</v>
      </c>
      <c r="G62" s="1">
        <v>7832</v>
      </c>
      <c r="H62" s="19" t="s">
        <v>325</v>
      </c>
      <c r="I62" t="s">
        <v>79</v>
      </c>
      <c r="J62" t="s">
        <v>80</v>
      </c>
      <c r="K62" s="2">
        <v>36404</v>
      </c>
      <c r="L62" t="s">
        <v>319</v>
      </c>
      <c r="M62" t="s">
        <v>26</v>
      </c>
      <c r="N62" t="s">
        <v>118</v>
      </c>
      <c r="O62">
        <v>48105</v>
      </c>
      <c r="P62" t="s">
        <v>84</v>
      </c>
      <c r="Q62" t="s">
        <v>85</v>
      </c>
      <c r="R62">
        <v>42.283650000000002</v>
      </c>
      <c r="S62">
        <v>-83.674469999999999</v>
      </c>
      <c r="T62" s="39">
        <v>39.1</v>
      </c>
      <c r="V62" t="s">
        <v>326</v>
      </c>
      <c r="W62" s="3">
        <v>0.5</v>
      </c>
      <c r="X62" t="s">
        <v>110</v>
      </c>
      <c r="Y62" t="s">
        <v>18</v>
      </c>
      <c r="Z62" t="s">
        <v>149</v>
      </c>
      <c r="AA62" t="s">
        <v>92</v>
      </c>
    </row>
    <row r="63" spans="1:27">
      <c r="A63" s="1" t="s">
        <v>115</v>
      </c>
      <c r="B63" s="1">
        <v>216</v>
      </c>
      <c r="C63">
        <v>216</v>
      </c>
      <c r="D63" t="s">
        <v>28</v>
      </c>
      <c r="E63" s="1">
        <v>11</v>
      </c>
      <c r="F63" s="1">
        <f>_xlfn.XLOOKUP(G63,'[1]R1-7 Realignment Club Directory'!$E:$E,'[1]R1-7 Realignment Club Directory'!$A:$A,"")</f>
        <v>28</v>
      </c>
      <c r="G63" s="1">
        <v>3054</v>
      </c>
      <c r="H63" s="19" t="s">
        <v>327</v>
      </c>
      <c r="I63" t="s">
        <v>79</v>
      </c>
      <c r="J63" t="s">
        <v>80</v>
      </c>
      <c r="K63" s="2">
        <v>27089</v>
      </c>
      <c r="L63" t="s">
        <v>319</v>
      </c>
      <c r="M63" t="s">
        <v>26</v>
      </c>
      <c r="N63" t="s">
        <v>118</v>
      </c>
      <c r="O63">
        <v>48105</v>
      </c>
      <c r="P63" t="s">
        <v>84</v>
      </c>
      <c r="Q63" t="s">
        <v>85</v>
      </c>
      <c r="R63">
        <v>42.263669999999998</v>
      </c>
      <c r="S63">
        <v>-83.667429999999996</v>
      </c>
      <c r="T63" s="39">
        <v>40.5</v>
      </c>
      <c r="U63" t="s">
        <v>328</v>
      </c>
      <c r="V63" t="s">
        <v>329</v>
      </c>
      <c r="W63" s="3">
        <v>0.79166666666666663</v>
      </c>
      <c r="X63" t="s">
        <v>89</v>
      </c>
      <c r="Y63" t="s">
        <v>18</v>
      </c>
      <c r="Z63" t="s">
        <v>91</v>
      </c>
      <c r="AA63" t="s">
        <v>92</v>
      </c>
    </row>
    <row r="64" spans="1:27">
      <c r="A64" s="1" t="s">
        <v>115</v>
      </c>
      <c r="B64" s="1">
        <v>216</v>
      </c>
      <c r="C64">
        <v>216</v>
      </c>
      <c r="D64" t="s">
        <v>28</v>
      </c>
      <c r="E64">
        <v>12</v>
      </c>
      <c r="F64" s="1">
        <f>_xlfn.XLOOKUP(G64,'[1]R1-7 Realignment Club Directory'!$E:$E,'[1]R1-7 Realignment Club Directory'!$A:$A,"")</f>
        <v>62</v>
      </c>
      <c r="G64" s="1">
        <v>5116</v>
      </c>
      <c r="H64" s="19" t="s">
        <v>330</v>
      </c>
      <c r="I64" t="s">
        <v>79</v>
      </c>
      <c r="J64" t="s">
        <v>80</v>
      </c>
      <c r="K64" s="2">
        <v>30437</v>
      </c>
      <c r="L64" t="s">
        <v>331</v>
      </c>
      <c r="M64" t="s">
        <v>26</v>
      </c>
      <c r="N64" t="s">
        <v>118</v>
      </c>
      <c r="O64">
        <v>49684</v>
      </c>
      <c r="P64" t="s">
        <v>84</v>
      </c>
      <c r="Q64" t="s">
        <v>85</v>
      </c>
      <c r="R64">
        <v>44.764330000000001</v>
      </c>
      <c r="S64">
        <v>-85.619039999999998</v>
      </c>
      <c r="T64" s="39">
        <v>161.6</v>
      </c>
      <c r="U64" t="s">
        <v>332</v>
      </c>
      <c r="V64" t="s">
        <v>157</v>
      </c>
      <c r="W64" t="s">
        <v>333</v>
      </c>
      <c r="X64" t="s">
        <v>133</v>
      </c>
      <c r="Y64" t="s">
        <v>18</v>
      </c>
      <c r="Z64" t="s">
        <v>91</v>
      </c>
      <c r="AA64" t="s">
        <v>92</v>
      </c>
    </row>
    <row r="65" spans="1:27">
      <c r="A65" s="1" t="s">
        <v>115</v>
      </c>
      <c r="B65" s="1">
        <v>216</v>
      </c>
      <c r="C65">
        <v>216</v>
      </c>
      <c r="D65" t="s">
        <v>28</v>
      </c>
      <c r="E65">
        <v>12</v>
      </c>
      <c r="F65" s="1">
        <f>_xlfn.XLOOKUP(G65,'[1]R1-7 Realignment Club Directory'!$E:$E,'[1]R1-7 Realignment Club Directory'!$A:$A,"")</f>
        <v>62</v>
      </c>
      <c r="G65" s="1">
        <v>1995</v>
      </c>
      <c r="H65" s="19" t="s">
        <v>334</v>
      </c>
      <c r="I65" t="s">
        <v>79</v>
      </c>
      <c r="J65" s="11" t="s">
        <v>98</v>
      </c>
      <c r="K65" s="2">
        <v>34486</v>
      </c>
      <c r="L65" t="s">
        <v>335</v>
      </c>
      <c r="M65" t="s">
        <v>26</v>
      </c>
      <c r="N65" t="s">
        <v>118</v>
      </c>
      <c r="O65">
        <v>49601</v>
      </c>
      <c r="P65" t="s">
        <v>84</v>
      </c>
      <c r="Q65" t="s">
        <v>85</v>
      </c>
      <c r="R65">
        <v>44.267850000000003</v>
      </c>
      <c r="S65">
        <v>-85.379900000000006</v>
      </c>
      <c r="T65" s="39">
        <v>127.2</v>
      </c>
      <c r="U65" t="s">
        <v>336</v>
      </c>
      <c r="V65" t="s">
        <v>337</v>
      </c>
      <c r="W65" t="s">
        <v>338</v>
      </c>
      <c r="X65" t="s">
        <v>42</v>
      </c>
      <c r="Y65" t="s">
        <v>18</v>
      </c>
      <c r="Z65" t="s">
        <v>91</v>
      </c>
      <c r="AA65" t="s">
        <v>92</v>
      </c>
    </row>
    <row r="66" spans="1:27">
      <c r="A66" s="1" t="s">
        <v>115</v>
      </c>
      <c r="B66" s="1">
        <v>216</v>
      </c>
      <c r="C66">
        <v>216</v>
      </c>
      <c r="D66" t="s">
        <v>28</v>
      </c>
      <c r="E66">
        <v>12</v>
      </c>
      <c r="F66" s="1">
        <f>_xlfn.XLOOKUP(G66,'[1]R1-7 Realignment Club Directory'!$E:$E,'[1]R1-7 Realignment Club Directory'!$A:$A,"")</f>
        <v>62</v>
      </c>
      <c r="G66" s="1">
        <v>2399</v>
      </c>
      <c r="H66" t="s">
        <v>339</v>
      </c>
      <c r="I66" t="s">
        <v>79</v>
      </c>
      <c r="J66" t="s">
        <v>80</v>
      </c>
      <c r="K66" s="2">
        <v>20880</v>
      </c>
      <c r="L66" t="s">
        <v>340</v>
      </c>
      <c r="M66" t="s">
        <v>26</v>
      </c>
      <c r="N66" t="s">
        <v>118</v>
      </c>
      <c r="O66">
        <v>48640</v>
      </c>
      <c r="P66" t="s">
        <v>84</v>
      </c>
      <c r="Q66" t="s">
        <v>85</v>
      </c>
      <c r="R66">
        <v>43.630899999999997</v>
      </c>
      <c r="S66">
        <v>-84.227770000000007</v>
      </c>
      <c r="T66" s="39">
        <v>59</v>
      </c>
      <c r="U66" t="s">
        <v>341</v>
      </c>
      <c r="V66" t="s">
        <v>128</v>
      </c>
      <c r="W66" t="s">
        <v>324</v>
      </c>
      <c r="X66" t="s">
        <v>89</v>
      </c>
      <c r="Y66" t="s">
        <v>90</v>
      </c>
      <c r="Z66" t="s">
        <v>91</v>
      </c>
      <c r="AA66" t="s">
        <v>92</v>
      </c>
    </row>
    <row r="67" spans="1:27">
      <c r="A67" s="1" t="s">
        <v>115</v>
      </c>
      <c r="B67" s="1">
        <v>216</v>
      </c>
      <c r="C67">
        <v>216</v>
      </c>
      <c r="D67" t="s">
        <v>28</v>
      </c>
      <c r="E67">
        <v>12</v>
      </c>
      <c r="F67" s="1">
        <f>_xlfn.XLOOKUP(G67,'[1]R1-7 Realignment Club Directory'!$E:$E,'[1]R1-7 Realignment Club Directory'!$A:$A,"")</f>
        <v>62</v>
      </c>
      <c r="G67" s="1">
        <v>5652</v>
      </c>
      <c r="H67" s="19" t="s">
        <v>342</v>
      </c>
      <c r="I67" t="s">
        <v>79</v>
      </c>
      <c r="J67" t="s">
        <v>80</v>
      </c>
      <c r="K67" s="2">
        <v>35125</v>
      </c>
      <c r="L67" t="s">
        <v>340</v>
      </c>
      <c r="M67" t="s">
        <v>26</v>
      </c>
      <c r="N67" t="s">
        <v>118</v>
      </c>
      <c r="O67">
        <v>48667</v>
      </c>
      <c r="P67" t="s">
        <v>84</v>
      </c>
      <c r="Q67" t="s">
        <v>85</v>
      </c>
      <c r="R67">
        <v>43.601010000000002</v>
      </c>
      <c r="S67">
        <v>-84.208079999999995</v>
      </c>
      <c r="T67" s="39">
        <v>56.8</v>
      </c>
      <c r="U67" t="s">
        <v>343</v>
      </c>
      <c r="V67" t="s">
        <v>132</v>
      </c>
      <c r="W67" s="3">
        <v>0.5</v>
      </c>
      <c r="X67" t="s">
        <v>133</v>
      </c>
      <c r="Y67" t="s">
        <v>18</v>
      </c>
      <c r="Z67" t="s">
        <v>149</v>
      </c>
      <c r="AA67" t="s">
        <v>92</v>
      </c>
    </row>
    <row r="68" spans="1:27">
      <c r="A68" s="1" t="s">
        <v>115</v>
      </c>
      <c r="B68" s="1">
        <v>216</v>
      </c>
      <c r="C68">
        <v>216</v>
      </c>
      <c r="D68" t="s">
        <v>28</v>
      </c>
      <c r="E68">
        <v>12</v>
      </c>
      <c r="F68" s="1">
        <f>_xlfn.XLOOKUP(G68,'[1]R1-7 Realignment Club Directory'!$E:$E,'[1]R1-7 Realignment Club Directory'!$A:$A,"")</f>
        <v>62</v>
      </c>
      <c r="G68" s="1">
        <v>781</v>
      </c>
      <c r="H68" s="19" t="s">
        <v>344</v>
      </c>
      <c r="I68" t="s">
        <v>79</v>
      </c>
      <c r="J68" t="s">
        <v>80</v>
      </c>
      <c r="K68" s="2">
        <v>18295</v>
      </c>
      <c r="L68" t="s">
        <v>345</v>
      </c>
      <c r="M68" t="s">
        <v>26</v>
      </c>
      <c r="N68" t="s">
        <v>118</v>
      </c>
      <c r="O68">
        <v>48602</v>
      </c>
      <c r="P68" t="s">
        <v>84</v>
      </c>
      <c r="Q68" t="s">
        <v>85</v>
      </c>
      <c r="R68">
        <v>43.441670000000002</v>
      </c>
      <c r="S68">
        <v>-83.968680000000006</v>
      </c>
      <c r="T68" s="39">
        <v>42.4</v>
      </c>
      <c r="U68" t="s">
        <v>346</v>
      </c>
      <c r="V68" t="s">
        <v>347</v>
      </c>
      <c r="W68" t="s">
        <v>348</v>
      </c>
      <c r="X68" t="s">
        <v>110</v>
      </c>
      <c r="Y68" t="s">
        <v>18</v>
      </c>
      <c r="Z68" t="s">
        <v>91</v>
      </c>
      <c r="AA68" t="s">
        <v>92</v>
      </c>
    </row>
    <row r="69" spans="1:27">
      <c r="A69" s="1" t="s">
        <v>115</v>
      </c>
      <c r="B69" s="1">
        <v>216</v>
      </c>
      <c r="C69">
        <v>216</v>
      </c>
      <c r="D69" t="s">
        <v>28</v>
      </c>
      <c r="E69">
        <v>13</v>
      </c>
      <c r="F69" s="1">
        <f>_xlfn.XLOOKUP(G69,'[1]R1-7 Realignment Club Directory'!$E:$E,'[1]R1-7 Realignment Club Directory'!$A:$A,"")</f>
        <v>62</v>
      </c>
      <c r="G69" s="1">
        <v>1267736</v>
      </c>
      <c r="H69" s="19" t="s">
        <v>349</v>
      </c>
      <c r="I69" t="s">
        <v>79</v>
      </c>
      <c r="J69" t="s">
        <v>80</v>
      </c>
      <c r="K69" s="2">
        <v>39792</v>
      </c>
      <c r="L69" t="s">
        <v>350</v>
      </c>
      <c r="M69" t="s">
        <v>26</v>
      </c>
      <c r="N69" t="s">
        <v>118</v>
      </c>
      <c r="O69">
        <v>48787</v>
      </c>
      <c r="P69" t="s">
        <v>84</v>
      </c>
      <c r="Q69" t="s">
        <v>85</v>
      </c>
      <c r="R69">
        <v>43.3352</v>
      </c>
      <c r="S69">
        <v>-83.750720000000001</v>
      </c>
      <c r="T69" s="39">
        <v>33.9</v>
      </c>
      <c r="U69" t="s">
        <v>351</v>
      </c>
      <c r="V69" t="s">
        <v>352</v>
      </c>
      <c r="W69" t="s">
        <v>353</v>
      </c>
      <c r="X69" t="s">
        <v>89</v>
      </c>
      <c r="Y69" t="s">
        <v>20</v>
      </c>
      <c r="Z69" t="s">
        <v>149</v>
      </c>
      <c r="AA69" t="s">
        <v>150</v>
      </c>
    </row>
    <row r="70" spans="1:27">
      <c r="A70" s="1" t="s">
        <v>115</v>
      </c>
      <c r="B70" s="1">
        <v>216</v>
      </c>
      <c r="C70">
        <v>216</v>
      </c>
      <c r="D70" t="s">
        <v>28</v>
      </c>
      <c r="E70">
        <v>13</v>
      </c>
      <c r="F70" s="1">
        <f>_xlfn.XLOOKUP(G70,'[1]R1-7 Realignment Club Directory'!$E:$E,'[1]R1-7 Realignment Club Directory'!$A:$A,"")</f>
        <v>62</v>
      </c>
      <c r="G70" s="1">
        <v>5470</v>
      </c>
      <c r="H70" s="19" t="s">
        <v>354</v>
      </c>
      <c r="I70" t="s">
        <v>79</v>
      </c>
      <c r="J70" t="s">
        <v>80</v>
      </c>
      <c r="K70" s="2">
        <v>30773</v>
      </c>
      <c r="L70" t="s">
        <v>355</v>
      </c>
      <c r="M70" t="s">
        <v>26</v>
      </c>
      <c r="N70" t="s">
        <v>118</v>
      </c>
      <c r="O70">
        <v>48532</v>
      </c>
      <c r="P70" t="s">
        <v>84</v>
      </c>
      <c r="Q70" t="s">
        <v>85</v>
      </c>
      <c r="R70">
        <v>43.012549999999997</v>
      </c>
      <c r="S70">
        <v>-83.772959999999998</v>
      </c>
      <c r="T70" s="39">
        <v>11.6</v>
      </c>
      <c r="U70" t="s">
        <v>356</v>
      </c>
      <c r="V70" t="s">
        <v>143</v>
      </c>
      <c r="W70" t="s">
        <v>357</v>
      </c>
      <c r="X70" t="s">
        <v>133</v>
      </c>
      <c r="Y70" t="s">
        <v>20</v>
      </c>
      <c r="Z70" t="s">
        <v>91</v>
      </c>
      <c r="AA70" t="s">
        <v>92</v>
      </c>
    </row>
    <row r="71" spans="1:27">
      <c r="A71" s="1" t="s">
        <v>115</v>
      </c>
      <c r="B71" s="1">
        <v>216</v>
      </c>
      <c r="C71">
        <v>216</v>
      </c>
      <c r="D71" t="s">
        <v>28</v>
      </c>
      <c r="E71">
        <v>13</v>
      </c>
      <c r="F71" s="1">
        <f>_xlfn.XLOOKUP(G71,'[1]R1-7 Realignment Club Directory'!$E:$E,'[1]R1-7 Realignment Club Directory'!$A:$A,"")</f>
        <v>62</v>
      </c>
      <c r="G71" s="1">
        <v>699671</v>
      </c>
      <c r="H71" t="s">
        <v>358</v>
      </c>
      <c r="I71" t="s">
        <v>79</v>
      </c>
      <c r="J71" t="s">
        <v>80</v>
      </c>
      <c r="K71" s="2">
        <v>38376</v>
      </c>
      <c r="L71" t="s">
        <v>359</v>
      </c>
      <c r="M71" t="s">
        <v>26</v>
      </c>
      <c r="N71" t="s">
        <v>118</v>
      </c>
      <c r="O71">
        <v>48430</v>
      </c>
      <c r="P71" t="s">
        <v>84</v>
      </c>
      <c r="Q71" t="s">
        <v>85</v>
      </c>
      <c r="R71">
        <v>42.81767</v>
      </c>
      <c r="S71">
        <v>-83.706969999999998</v>
      </c>
      <c r="T71" s="39">
        <v>3.6</v>
      </c>
      <c r="U71" t="s">
        <v>360</v>
      </c>
      <c r="V71" t="s">
        <v>132</v>
      </c>
      <c r="W71" t="s">
        <v>361</v>
      </c>
      <c r="X71" t="s">
        <v>133</v>
      </c>
      <c r="Y71" t="s">
        <v>90</v>
      </c>
      <c r="Z71" t="s">
        <v>91</v>
      </c>
      <c r="AA71" t="s">
        <v>92</v>
      </c>
    </row>
    <row r="72" spans="1:27">
      <c r="A72" s="1" t="s">
        <v>115</v>
      </c>
      <c r="B72" s="1">
        <v>216</v>
      </c>
      <c r="C72">
        <v>216</v>
      </c>
      <c r="D72" t="s">
        <v>28</v>
      </c>
      <c r="E72">
        <v>13</v>
      </c>
      <c r="F72" s="1">
        <f>_xlfn.XLOOKUP(G72,'[1]R1-7 Realignment Club Directory'!$E:$E,'[1]R1-7 Realignment Club Directory'!$A:$A,"")</f>
        <v>62</v>
      </c>
      <c r="G72" s="1">
        <v>2826</v>
      </c>
      <c r="H72" s="19" t="s">
        <v>362</v>
      </c>
      <c r="I72" t="s">
        <v>79</v>
      </c>
      <c r="J72" t="s">
        <v>80</v>
      </c>
      <c r="K72" s="2">
        <v>21551</v>
      </c>
      <c r="L72" t="s">
        <v>355</v>
      </c>
      <c r="M72" t="s">
        <v>26</v>
      </c>
      <c r="N72" t="s">
        <v>118</v>
      </c>
      <c r="O72">
        <v>48503</v>
      </c>
      <c r="P72" t="s">
        <v>84</v>
      </c>
      <c r="Q72" t="s">
        <v>85</v>
      </c>
      <c r="R72">
        <v>43.021529999999998</v>
      </c>
      <c r="S72">
        <v>-83.679299999999998</v>
      </c>
      <c r="T72" s="39">
        <v>13</v>
      </c>
      <c r="U72" t="s">
        <v>363</v>
      </c>
      <c r="V72" t="s">
        <v>231</v>
      </c>
      <c r="W72" s="3">
        <v>0.5</v>
      </c>
      <c r="X72" t="s">
        <v>133</v>
      </c>
      <c r="Y72" t="s">
        <v>18</v>
      </c>
      <c r="Z72" t="s">
        <v>91</v>
      </c>
      <c r="AA72" t="s">
        <v>92</v>
      </c>
    </row>
    <row r="73" spans="1:27">
      <c r="A73" s="1" t="s">
        <v>115</v>
      </c>
      <c r="B73" s="1">
        <v>216</v>
      </c>
      <c r="C73">
        <v>216</v>
      </c>
      <c r="D73" t="s">
        <v>28</v>
      </c>
      <c r="E73">
        <v>13</v>
      </c>
      <c r="F73" s="1">
        <f>_xlfn.XLOOKUP(G73,'[1]R1-7 Realignment Club Directory'!$E:$E,'[1]R1-7 Realignment Club Directory'!$A:$A,"")</f>
        <v>62</v>
      </c>
      <c r="G73" s="1">
        <v>1323949</v>
      </c>
      <c r="H73" s="19" t="s">
        <v>364</v>
      </c>
      <c r="I73" t="s">
        <v>79</v>
      </c>
      <c r="J73" t="s">
        <v>80</v>
      </c>
      <c r="K73" s="2">
        <v>40042</v>
      </c>
      <c r="L73" t="s">
        <v>365</v>
      </c>
      <c r="M73" t="s">
        <v>26</v>
      </c>
      <c r="N73" t="s">
        <v>118</v>
      </c>
      <c r="O73">
        <v>48423</v>
      </c>
      <c r="P73" t="s">
        <v>84</v>
      </c>
      <c r="Q73" t="s">
        <v>85</v>
      </c>
      <c r="R73">
        <v>43.033949999999997</v>
      </c>
      <c r="S73">
        <v>-83.56062</v>
      </c>
      <c r="T73" s="39">
        <v>16.7</v>
      </c>
      <c r="U73" t="s">
        <v>366</v>
      </c>
      <c r="V73" t="s">
        <v>222</v>
      </c>
      <c r="W73" t="s">
        <v>367</v>
      </c>
      <c r="X73" t="s">
        <v>133</v>
      </c>
      <c r="Y73" t="s">
        <v>20</v>
      </c>
      <c r="Z73" t="s">
        <v>91</v>
      </c>
      <c r="AA73" t="s">
        <v>92</v>
      </c>
    </row>
    <row r="74" spans="1:27">
      <c r="A74" s="1" t="s">
        <v>115</v>
      </c>
      <c r="B74" s="1">
        <v>216</v>
      </c>
      <c r="C74">
        <v>216</v>
      </c>
      <c r="D74" t="s">
        <v>28</v>
      </c>
      <c r="E74">
        <v>13</v>
      </c>
      <c r="F74" s="1">
        <f>_xlfn.XLOOKUP(G74,'[1]R1-7 Realignment Club Directory'!$E:$E,'[1]R1-7 Realignment Club Directory'!$A:$A,"")</f>
        <v>62</v>
      </c>
      <c r="G74" s="1">
        <v>1021</v>
      </c>
      <c r="H74" t="s">
        <v>368</v>
      </c>
      <c r="I74" t="s">
        <v>79</v>
      </c>
      <c r="J74" t="s">
        <v>80</v>
      </c>
      <c r="K74" s="2">
        <v>19419</v>
      </c>
      <c r="L74" t="s">
        <v>369</v>
      </c>
      <c r="M74" t="s">
        <v>26</v>
      </c>
      <c r="N74" t="s">
        <v>118</v>
      </c>
      <c r="O74" t="s">
        <v>370</v>
      </c>
      <c r="P74" t="s">
        <v>84</v>
      </c>
      <c r="Q74" t="s">
        <v>85</v>
      </c>
      <c r="R74">
        <v>42.978589999999997</v>
      </c>
      <c r="S74">
        <v>-82.419629999999998</v>
      </c>
      <c r="T74" s="39">
        <v>68.8</v>
      </c>
      <c r="U74" t="s">
        <v>371</v>
      </c>
      <c r="V74" t="s">
        <v>372</v>
      </c>
      <c r="W74" t="s">
        <v>373</v>
      </c>
      <c r="X74" t="s">
        <v>89</v>
      </c>
      <c r="Y74" t="s">
        <v>90</v>
      </c>
      <c r="Z74" t="s">
        <v>91</v>
      </c>
      <c r="AA74" t="s">
        <v>92</v>
      </c>
    </row>
    <row r="75" spans="1:27">
      <c r="A75" s="1" t="s">
        <v>115</v>
      </c>
      <c r="B75" s="1">
        <v>216</v>
      </c>
      <c r="C75">
        <v>216</v>
      </c>
      <c r="D75" t="s">
        <v>28</v>
      </c>
      <c r="E75">
        <v>13</v>
      </c>
      <c r="F75" s="1">
        <f>_xlfn.XLOOKUP(G75,'[1]R1-7 Realignment Club Directory'!$E:$E,'[1]R1-7 Realignment Club Directory'!$A:$A,"")</f>
        <v>62</v>
      </c>
      <c r="G75">
        <v>28678292</v>
      </c>
      <c r="H75" s="22" t="s">
        <v>374</v>
      </c>
      <c r="I75" t="s">
        <v>79</v>
      </c>
      <c r="J75" t="s">
        <v>80</v>
      </c>
      <c r="L75" t="s">
        <v>375</v>
      </c>
      <c r="M75" t="s">
        <v>26</v>
      </c>
      <c r="N75" t="s">
        <v>118</v>
      </c>
      <c r="O75">
        <v>48858</v>
      </c>
      <c r="P75" t="s">
        <v>84</v>
      </c>
      <c r="Q75" t="s">
        <v>85</v>
      </c>
      <c r="R75">
        <v>43.591209999999997</v>
      </c>
      <c r="S75">
        <v>-84.775289999999998</v>
      </c>
      <c r="T75" s="39">
        <v>72.400000000000006</v>
      </c>
      <c r="U75" s="24" t="s">
        <v>376</v>
      </c>
      <c r="V75" s="23" t="s">
        <v>377</v>
      </c>
      <c r="W75" s="3">
        <v>0.625</v>
      </c>
      <c r="X75" t="s">
        <v>89</v>
      </c>
      <c r="Y75" t="s">
        <v>18</v>
      </c>
      <c r="Z75" t="s">
        <v>91</v>
      </c>
      <c r="AA75" t="s">
        <v>92</v>
      </c>
    </row>
    <row r="76" spans="1:27">
      <c r="A76" s="1" t="s">
        <v>115</v>
      </c>
      <c r="B76" s="1">
        <v>216</v>
      </c>
      <c r="C76">
        <v>216</v>
      </c>
      <c r="D76" t="s">
        <v>28</v>
      </c>
      <c r="E76" s="1">
        <v>14</v>
      </c>
      <c r="F76" s="1">
        <f>_xlfn.XLOOKUP(G76,'[1]R1-7 Realignment Club Directory'!$E:$E,'[1]R1-7 Realignment Club Directory'!$A:$A,"")</f>
        <v>28</v>
      </c>
      <c r="G76" s="1">
        <v>1142333</v>
      </c>
      <c r="H76" s="19" t="s">
        <v>378</v>
      </c>
      <c r="I76" t="s">
        <v>79</v>
      </c>
      <c r="J76" t="s">
        <v>80</v>
      </c>
      <c r="K76" s="2">
        <v>39535</v>
      </c>
      <c r="L76" t="s">
        <v>379</v>
      </c>
      <c r="M76" t="s">
        <v>26</v>
      </c>
      <c r="N76" t="s">
        <v>118</v>
      </c>
      <c r="O76">
        <v>48170</v>
      </c>
      <c r="P76" t="s">
        <v>84</v>
      </c>
      <c r="Q76" t="s">
        <v>85</v>
      </c>
      <c r="R76">
        <v>42.37171</v>
      </c>
      <c r="S76">
        <v>-83.481480000000005</v>
      </c>
      <c r="T76" s="39">
        <v>35.799999999999997</v>
      </c>
      <c r="U76" t="s">
        <v>380</v>
      </c>
      <c r="V76" t="s">
        <v>381</v>
      </c>
      <c r="W76" t="s">
        <v>382</v>
      </c>
      <c r="X76" t="s">
        <v>89</v>
      </c>
      <c r="Y76" t="s">
        <v>20</v>
      </c>
      <c r="Z76" t="s">
        <v>91</v>
      </c>
      <c r="AA76" t="s">
        <v>92</v>
      </c>
    </row>
    <row r="77" spans="1:27">
      <c r="A77" s="1" t="s">
        <v>115</v>
      </c>
      <c r="B77" s="1">
        <v>216</v>
      </c>
      <c r="C77">
        <v>216</v>
      </c>
      <c r="D77" t="s">
        <v>28</v>
      </c>
      <c r="E77" s="1">
        <v>14</v>
      </c>
      <c r="F77" s="1">
        <f>_xlfn.XLOOKUP(G77,'[1]R1-7 Realignment Club Directory'!$E:$E,'[1]R1-7 Realignment Club Directory'!$A:$A,"")</f>
        <v>28</v>
      </c>
      <c r="G77" s="1">
        <v>1535</v>
      </c>
      <c r="H77" s="19" t="s">
        <v>383</v>
      </c>
      <c r="I77" t="s">
        <v>79</v>
      </c>
      <c r="J77" t="s">
        <v>80</v>
      </c>
      <c r="K77" s="2">
        <v>30468</v>
      </c>
      <c r="L77" t="s">
        <v>384</v>
      </c>
      <c r="M77" t="s">
        <v>26</v>
      </c>
      <c r="N77" t="s">
        <v>118</v>
      </c>
      <c r="O77">
        <v>48150</v>
      </c>
      <c r="P77" t="s">
        <v>84</v>
      </c>
      <c r="Q77" t="s">
        <v>85</v>
      </c>
      <c r="R77">
        <v>42.382289999999998</v>
      </c>
      <c r="S77">
        <v>-83.405550000000005</v>
      </c>
      <c r="T77" s="39">
        <v>36.9</v>
      </c>
      <c r="U77" t="s">
        <v>385</v>
      </c>
      <c r="V77" t="s">
        <v>157</v>
      </c>
      <c r="W77" t="s">
        <v>386</v>
      </c>
      <c r="X77" t="s">
        <v>133</v>
      </c>
      <c r="Y77" t="s">
        <v>20</v>
      </c>
      <c r="Z77" t="s">
        <v>91</v>
      </c>
      <c r="AA77" t="s">
        <v>92</v>
      </c>
    </row>
    <row r="78" spans="1:27">
      <c r="A78" s="1" t="s">
        <v>115</v>
      </c>
      <c r="B78" s="1">
        <v>216</v>
      </c>
      <c r="C78">
        <v>216</v>
      </c>
      <c r="D78" t="s">
        <v>28</v>
      </c>
      <c r="E78" s="1">
        <v>14</v>
      </c>
      <c r="F78" s="1">
        <f>_xlfn.XLOOKUP(G78,'[1]R1-7 Realignment Club Directory'!$E:$E,'[1]R1-7 Realignment Club Directory'!$A:$A,"")</f>
        <v>28</v>
      </c>
      <c r="G78" s="1">
        <v>6556</v>
      </c>
      <c r="H78" s="19" t="s">
        <v>387</v>
      </c>
      <c r="I78" t="s">
        <v>79</v>
      </c>
      <c r="J78" t="s">
        <v>80</v>
      </c>
      <c r="K78" s="2">
        <v>31898</v>
      </c>
      <c r="L78" t="s">
        <v>384</v>
      </c>
      <c r="M78" t="s">
        <v>26</v>
      </c>
      <c r="N78" t="s">
        <v>118</v>
      </c>
      <c r="O78">
        <v>48154</v>
      </c>
      <c r="P78" t="s">
        <v>84</v>
      </c>
      <c r="Q78" t="s">
        <v>85</v>
      </c>
      <c r="R78">
        <v>42.398040000000002</v>
      </c>
      <c r="S78">
        <v>-83.372140000000002</v>
      </c>
      <c r="T78" s="39">
        <v>36.799999999999997</v>
      </c>
      <c r="U78" t="s">
        <v>388</v>
      </c>
      <c r="V78" t="s">
        <v>389</v>
      </c>
      <c r="W78" t="s">
        <v>390</v>
      </c>
      <c r="X78" t="s">
        <v>89</v>
      </c>
      <c r="Y78" t="s">
        <v>18</v>
      </c>
      <c r="Z78" t="s">
        <v>91</v>
      </c>
      <c r="AA78" t="s">
        <v>391</v>
      </c>
    </row>
    <row r="79" spans="1:27">
      <c r="A79" s="1" t="s">
        <v>115</v>
      </c>
      <c r="B79" s="1">
        <v>216</v>
      </c>
      <c r="C79">
        <v>216</v>
      </c>
      <c r="D79" t="s">
        <v>28</v>
      </c>
      <c r="E79" s="1">
        <v>14</v>
      </c>
      <c r="F79" s="1">
        <f>_xlfn.XLOOKUP(G79,'[1]R1-7 Realignment Club Directory'!$E:$E,'[1]R1-7 Realignment Club Directory'!$A:$A,"")</f>
        <v>28</v>
      </c>
      <c r="G79" s="1">
        <v>3481227</v>
      </c>
      <c r="H79" s="19" t="s">
        <v>392</v>
      </c>
      <c r="I79" t="s">
        <v>79</v>
      </c>
      <c r="J79" t="s">
        <v>80</v>
      </c>
      <c r="K79" s="2">
        <v>41536</v>
      </c>
      <c r="L79" t="s">
        <v>384</v>
      </c>
      <c r="M79" t="s">
        <v>26</v>
      </c>
      <c r="N79" t="s">
        <v>118</v>
      </c>
      <c r="O79">
        <v>48152</v>
      </c>
      <c r="P79" t="s">
        <v>84</v>
      </c>
      <c r="Q79" t="s">
        <v>85</v>
      </c>
      <c r="R79">
        <v>42.428080000000001</v>
      </c>
      <c r="S79">
        <v>-83.370230000000006</v>
      </c>
      <c r="T79" s="39">
        <v>35.200000000000003</v>
      </c>
      <c r="U79" t="s">
        <v>393</v>
      </c>
      <c r="V79" t="s">
        <v>394</v>
      </c>
      <c r="W79" t="s">
        <v>395</v>
      </c>
      <c r="X79" t="s">
        <v>89</v>
      </c>
      <c r="Y79" t="s">
        <v>20</v>
      </c>
      <c r="Z79" t="s">
        <v>91</v>
      </c>
      <c r="AA79" t="s">
        <v>92</v>
      </c>
    </row>
    <row r="80" spans="1:27">
      <c r="A80" s="1" t="s">
        <v>115</v>
      </c>
      <c r="B80" s="1">
        <v>216</v>
      </c>
      <c r="C80">
        <v>216</v>
      </c>
      <c r="D80" t="s">
        <v>28</v>
      </c>
      <c r="E80" s="1">
        <v>14</v>
      </c>
      <c r="F80" s="1">
        <f>_xlfn.XLOOKUP(G80,'[1]R1-7 Realignment Club Directory'!$E:$E,'[1]R1-7 Realignment Club Directory'!$A:$A,"")</f>
        <v>28</v>
      </c>
      <c r="G80" s="1">
        <v>8085</v>
      </c>
      <c r="H80" s="19" t="s">
        <v>396</v>
      </c>
      <c r="I80" t="s">
        <v>79</v>
      </c>
      <c r="J80" t="s">
        <v>80</v>
      </c>
      <c r="K80" s="2">
        <v>37072</v>
      </c>
      <c r="L80" t="s">
        <v>384</v>
      </c>
      <c r="M80" t="s">
        <v>26</v>
      </c>
      <c r="N80" t="s">
        <v>118</v>
      </c>
      <c r="O80" t="s">
        <v>397</v>
      </c>
      <c r="P80" t="s">
        <v>84</v>
      </c>
      <c r="Q80" t="s">
        <v>85</v>
      </c>
      <c r="R80">
        <v>42.38993</v>
      </c>
      <c r="S80">
        <v>-83.344200000000001</v>
      </c>
      <c r="T80" s="39">
        <v>38.1</v>
      </c>
      <c r="U80" t="s">
        <v>398</v>
      </c>
      <c r="V80" t="s">
        <v>222</v>
      </c>
      <c r="W80" s="3">
        <v>0.6875</v>
      </c>
      <c r="X80" t="s">
        <v>133</v>
      </c>
      <c r="Y80" t="s">
        <v>20</v>
      </c>
      <c r="Z80" t="s">
        <v>149</v>
      </c>
      <c r="AA80" t="s">
        <v>92</v>
      </c>
    </row>
    <row r="81" spans="1:27">
      <c r="A81" s="1" t="s">
        <v>115</v>
      </c>
      <c r="B81" s="1">
        <v>216</v>
      </c>
      <c r="C81">
        <v>216</v>
      </c>
      <c r="D81" t="s">
        <v>28</v>
      </c>
      <c r="E81" s="1">
        <v>14</v>
      </c>
      <c r="F81" s="1">
        <f>_xlfn.XLOOKUP(G81,'[1]R1-7 Realignment Club Directory'!$E:$E,'[1]R1-7 Realignment Club Directory'!$A:$A,"")</f>
        <v>28</v>
      </c>
      <c r="G81" s="1">
        <v>1660</v>
      </c>
      <c r="H81" s="19" t="s">
        <v>399</v>
      </c>
      <c r="I81" t="s">
        <v>79</v>
      </c>
      <c r="J81" t="s">
        <v>80</v>
      </c>
      <c r="K81" s="2">
        <v>19998</v>
      </c>
      <c r="L81" t="s">
        <v>379</v>
      </c>
      <c r="M81" t="s">
        <v>26</v>
      </c>
      <c r="N81" t="s">
        <v>118</v>
      </c>
      <c r="O81">
        <v>48170</v>
      </c>
      <c r="P81" t="s">
        <v>84</v>
      </c>
      <c r="Q81" t="s">
        <v>85</v>
      </c>
      <c r="R81">
        <v>42.371389999999998</v>
      </c>
      <c r="S81">
        <v>-83.477670000000003</v>
      </c>
      <c r="T81" s="39">
        <v>35.9</v>
      </c>
      <c r="U81" t="s">
        <v>400</v>
      </c>
      <c r="V81" t="s">
        <v>401</v>
      </c>
      <c r="W81" s="3">
        <v>0.79166666666666663</v>
      </c>
      <c r="X81" t="s">
        <v>89</v>
      </c>
      <c r="Y81" t="s">
        <v>18</v>
      </c>
      <c r="Z81" t="s">
        <v>91</v>
      </c>
      <c r="AA81" t="s">
        <v>92</v>
      </c>
    </row>
    <row r="82" spans="1:27">
      <c r="A82" s="1" t="s">
        <v>115</v>
      </c>
      <c r="B82" s="1">
        <v>216</v>
      </c>
      <c r="C82">
        <v>216</v>
      </c>
      <c r="D82" t="s">
        <v>28</v>
      </c>
      <c r="E82" s="1">
        <v>15</v>
      </c>
      <c r="F82" s="1">
        <f>_xlfn.XLOOKUP(G82,'[1]R1-7 Realignment Club Directory'!$E:$E,'[1]R1-7 Realignment Club Directory'!$A:$A,"")</f>
        <v>62</v>
      </c>
      <c r="G82">
        <v>28677540</v>
      </c>
      <c r="H82" s="19" t="s">
        <v>402</v>
      </c>
      <c r="I82" t="s">
        <v>79</v>
      </c>
      <c r="J82" t="s">
        <v>80</v>
      </c>
      <c r="K82" s="2">
        <v>45775</v>
      </c>
      <c r="L82" t="s">
        <v>315</v>
      </c>
      <c r="M82" t="s">
        <v>26</v>
      </c>
      <c r="N82" t="s">
        <v>118</v>
      </c>
      <c r="O82">
        <v>48114</v>
      </c>
      <c r="P82" t="s">
        <v>84</v>
      </c>
      <c r="Q82" t="s">
        <v>85</v>
      </c>
      <c r="R82">
        <v>42.535780000000003</v>
      </c>
      <c r="S82">
        <v>-83.752549999999999</v>
      </c>
      <c r="T82" s="39">
        <v>21.4</v>
      </c>
      <c r="V82" t="s">
        <v>270</v>
      </c>
      <c r="W82" s="3">
        <v>0.39583333333333331</v>
      </c>
      <c r="X82" t="s">
        <v>89</v>
      </c>
      <c r="Y82" t="s">
        <v>18</v>
      </c>
      <c r="Z82" t="s">
        <v>149</v>
      </c>
      <c r="AA82" t="s">
        <v>150</v>
      </c>
    </row>
    <row r="83" spans="1:27">
      <c r="A83" s="1" t="s">
        <v>115</v>
      </c>
      <c r="B83" s="1">
        <v>216</v>
      </c>
      <c r="C83">
        <v>216</v>
      </c>
      <c r="D83" t="s">
        <v>28</v>
      </c>
      <c r="E83" s="1">
        <v>15</v>
      </c>
      <c r="F83" s="1">
        <f>_xlfn.XLOOKUP(G83,'[1]R1-7 Realignment Club Directory'!$E:$E,'[1]R1-7 Realignment Club Directory'!$A:$A,"")</f>
        <v>28</v>
      </c>
      <c r="G83">
        <v>28677780</v>
      </c>
      <c r="H83" s="21" t="s">
        <v>403</v>
      </c>
      <c r="I83" s="12" t="s">
        <v>79</v>
      </c>
      <c r="J83" s="12" t="s">
        <v>404</v>
      </c>
      <c r="K83" s="2">
        <v>45473</v>
      </c>
      <c r="L83" t="s">
        <v>405</v>
      </c>
      <c r="M83" t="s">
        <v>26</v>
      </c>
      <c r="N83" t="s">
        <v>118</v>
      </c>
      <c r="O83">
        <v>48165</v>
      </c>
      <c r="P83" t="s">
        <v>84</v>
      </c>
      <c r="Q83" t="s">
        <v>85</v>
      </c>
      <c r="R83">
        <v>42.507159999999999</v>
      </c>
      <c r="S83">
        <v>-83.582560000000001</v>
      </c>
      <c r="T83" s="39">
        <v>25.2</v>
      </c>
      <c r="U83" t="s">
        <v>406</v>
      </c>
      <c r="V83" t="s">
        <v>204</v>
      </c>
      <c r="W83" s="3">
        <v>0.65625</v>
      </c>
      <c r="X83" t="s">
        <v>89</v>
      </c>
      <c r="Y83" t="s">
        <v>18</v>
      </c>
      <c r="Z83" t="s">
        <v>149</v>
      </c>
      <c r="AA83" t="s">
        <v>150</v>
      </c>
    </row>
    <row r="84" spans="1:27">
      <c r="A84" s="1" t="s">
        <v>115</v>
      </c>
      <c r="B84" s="1">
        <v>216</v>
      </c>
      <c r="C84">
        <v>216</v>
      </c>
      <c r="D84" t="s">
        <v>28</v>
      </c>
      <c r="E84" s="1">
        <v>15</v>
      </c>
      <c r="F84" s="1">
        <f>_xlfn.XLOOKUP(G84,'[1]R1-7 Realignment Club Directory'!$E:$E,'[1]R1-7 Realignment Club Directory'!$A:$A,"")</f>
        <v>28</v>
      </c>
      <c r="G84" s="1">
        <v>7721041</v>
      </c>
      <c r="H84" s="19" t="s">
        <v>407</v>
      </c>
      <c r="I84" t="s">
        <v>79</v>
      </c>
      <c r="J84" t="s">
        <v>80</v>
      </c>
      <c r="K84" s="2">
        <v>43882</v>
      </c>
      <c r="L84" t="s">
        <v>408</v>
      </c>
      <c r="M84" t="s">
        <v>26</v>
      </c>
      <c r="N84" t="s">
        <v>118</v>
      </c>
      <c r="O84" t="s">
        <v>409</v>
      </c>
      <c r="P84" t="s">
        <v>84</v>
      </c>
      <c r="Q84" t="s">
        <v>85</v>
      </c>
      <c r="R84">
        <v>42.496090000000002</v>
      </c>
      <c r="S84">
        <v>-83.50488</v>
      </c>
      <c r="T84" s="39">
        <v>27.5</v>
      </c>
      <c r="U84" t="s">
        <v>410</v>
      </c>
      <c r="V84" t="s">
        <v>411</v>
      </c>
      <c r="W84" t="s">
        <v>412</v>
      </c>
      <c r="X84" t="s">
        <v>89</v>
      </c>
      <c r="Y84" t="s">
        <v>20</v>
      </c>
      <c r="Z84" t="s">
        <v>149</v>
      </c>
      <c r="AA84" t="s">
        <v>150</v>
      </c>
    </row>
    <row r="85" spans="1:27">
      <c r="A85" s="1" t="s">
        <v>115</v>
      </c>
      <c r="B85" s="1">
        <v>216</v>
      </c>
      <c r="C85">
        <v>216</v>
      </c>
      <c r="D85" t="s">
        <v>28</v>
      </c>
      <c r="E85" s="1">
        <v>15</v>
      </c>
      <c r="F85" s="1">
        <f>_xlfn.XLOOKUP(G85,'[1]R1-7 Realignment Club Directory'!$E:$E,'[1]R1-7 Realignment Club Directory'!$A:$A,"")</f>
        <v>28</v>
      </c>
      <c r="G85" s="1">
        <v>3733</v>
      </c>
      <c r="H85" s="19" t="s">
        <v>413</v>
      </c>
      <c r="I85" t="s">
        <v>79</v>
      </c>
      <c r="J85" t="s">
        <v>80</v>
      </c>
      <c r="K85" s="2">
        <v>36617</v>
      </c>
      <c r="L85" t="s">
        <v>408</v>
      </c>
      <c r="M85" t="s">
        <v>26</v>
      </c>
      <c r="N85" t="s">
        <v>118</v>
      </c>
      <c r="O85">
        <v>48375</v>
      </c>
      <c r="P85" t="s">
        <v>84</v>
      </c>
      <c r="Q85" t="s">
        <v>85</v>
      </c>
      <c r="R85">
        <v>42.480350000000001</v>
      </c>
      <c r="S85">
        <v>-83.474699999999999</v>
      </c>
      <c r="T85" s="39">
        <v>29.3</v>
      </c>
      <c r="U85" t="s">
        <v>414</v>
      </c>
      <c r="V85" t="s">
        <v>415</v>
      </c>
      <c r="W85" s="3">
        <v>0.79166666666666663</v>
      </c>
      <c r="X85" t="s">
        <v>89</v>
      </c>
      <c r="Y85" t="s">
        <v>18</v>
      </c>
      <c r="Z85" t="s">
        <v>91</v>
      </c>
      <c r="AA85" t="s">
        <v>92</v>
      </c>
    </row>
    <row r="86" spans="1:27">
      <c r="A86" s="1" t="s">
        <v>115</v>
      </c>
      <c r="B86" s="1">
        <v>216</v>
      </c>
      <c r="C86">
        <v>216</v>
      </c>
      <c r="D86" t="s">
        <v>28</v>
      </c>
      <c r="E86" s="1">
        <v>15</v>
      </c>
      <c r="F86" s="1">
        <f>_xlfn.XLOOKUP(G86,'[1]R1-7 Realignment Club Directory'!$E:$E,'[1]R1-7 Realignment Club Directory'!$A:$A,"")</f>
        <v>28</v>
      </c>
      <c r="G86" s="1">
        <v>7859371</v>
      </c>
      <c r="H86" t="s">
        <v>416</v>
      </c>
      <c r="I86" t="s">
        <v>79</v>
      </c>
      <c r="J86" t="s">
        <v>80</v>
      </c>
      <c r="K86" s="2">
        <v>44284</v>
      </c>
      <c r="L86" t="s">
        <v>408</v>
      </c>
      <c r="M86" t="s">
        <v>26</v>
      </c>
      <c r="N86" t="s">
        <v>118</v>
      </c>
      <c r="O86" t="s">
        <v>417</v>
      </c>
      <c r="P86" t="s">
        <v>84</v>
      </c>
      <c r="Q86" t="s">
        <v>85</v>
      </c>
      <c r="R86">
        <v>42.491750000000003</v>
      </c>
      <c r="S86">
        <v>-83.442530000000005</v>
      </c>
      <c r="T86" s="39">
        <v>29.5</v>
      </c>
      <c r="V86" t="s">
        <v>418</v>
      </c>
      <c r="W86" t="s">
        <v>419</v>
      </c>
      <c r="X86" t="s">
        <v>89</v>
      </c>
      <c r="Y86" t="s">
        <v>90</v>
      </c>
      <c r="Z86" t="s">
        <v>149</v>
      </c>
      <c r="AA86" t="s">
        <v>162</v>
      </c>
    </row>
    <row r="87" spans="1:27">
      <c r="A87" s="1" t="s">
        <v>115</v>
      </c>
      <c r="B87" s="1">
        <v>216</v>
      </c>
      <c r="C87">
        <v>216</v>
      </c>
      <c r="D87" t="s">
        <v>28</v>
      </c>
      <c r="E87" s="1">
        <v>15</v>
      </c>
      <c r="F87" s="1">
        <f>_xlfn.XLOOKUP(G87,'[1]R1-7 Realignment Club Directory'!$E:$E,'[1]R1-7 Realignment Club Directory'!$A:$A,"")</f>
        <v>28</v>
      </c>
      <c r="G87" s="1">
        <v>3939904</v>
      </c>
      <c r="H87" s="19" t="s">
        <v>420</v>
      </c>
      <c r="I87" t="s">
        <v>79</v>
      </c>
      <c r="J87" t="s">
        <v>80</v>
      </c>
      <c r="K87" s="2">
        <v>41830</v>
      </c>
      <c r="L87" t="s">
        <v>421</v>
      </c>
      <c r="M87" t="s">
        <v>26</v>
      </c>
      <c r="N87" t="s">
        <v>118</v>
      </c>
      <c r="O87">
        <v>48331</v>
      </c>
      <c r="P87" t="s">
        <v>84</v>
      </c>
      <c r="Q87" t="s">
        <v>85</v>
      </c>
      <c r="R87">
        <v>42.495719999999999</v>
      </c>
      <c r="S87">
        <v>-83.415610000000001</v>
      </c>
      <c r="T87" s="39">
        <v>30</v>
      </c>
      <c r="U87" t="s">
        <v>422</v>
      </c>
      <c r="V87" t="s">
        <v>423</v>
      </c>
      <c r="W87" t="s">
        <v>424</v>
      </c>
      <c r="X87" t="s">
        <v>192</v>
      </c>
      <c r="Y87" t="s">
        <v>18</v>
      </c>
      <c r="Z87" t="s">
        <v>149</v>
      </c>
      <c r="AA87" t="s">
        <v>150</v>
      </c>
    </row>
    <row r="88" spans="1:27">
      <c r="A88" s="1" t="s">
        <v>115</v>
      </c>
      <c r="B88" s="1">
        <v>216</v>
      </c>
      <c r="C88">
        <v>216</v>
      </c>
      <c r="D88" t="s">
        <v>30</v>
      </c>
      <c r="E88" s="1">
        <v>16</v>
      </c>
      <c r="F88" s="1">
        <f>_xlfn.XLOOKUP(G88,'[1]R1-7 Realignment Club Directory'!$E:$E,'[1]R1-7 Realignment Club Directory'!$A:$A,"")</f>
        <v>28</v>
      </c>
      <c r="G88" s="1">
        <v>7897431</v>
      </c>
      <c r="H88" s="20" t="s">
        <v>425</v>
      </c>
      <c r="I88" s="17" t="s">
        <v>79</v>
      </c>
      <c r="J88" s="17" t="s">
        <v>404</v>
      </c>
      <c r="K88" s="2">
        <v>44377</v>
      </c>
      <c r="L88" t="s">
        <v>426</v>
      </c>
      <c r="M88" t="s">
        <v>26</v>
      </c>
      <c r="N88" t="s">
        <v>118</v>
      </c>
      <c r="O88">
        <v>48326</v>
      </c>
      <c r="P88" t="s">
        <v>84</v>
      </c>
      <c r="Q88" t="s">
        <v>85</v>
      </c>
      <c r="R88">
        <v>42.660400000000003</v>
      </c>
      <c r="S88">
        <v>-83.245800000000003</v>
      </c>
      <c r="T88" s="39">
        <v>10.1</v>
      </c>
      <c r="V88" t="s">
        <v>427</v>
      </c>
      <c r="W88" t="s">
        <v>428</v>
      </c>
      <c r="X88" t="s">
        <v>192</v>
      </c>
      <c r="Y88" t="s">
        <v>18</v>
      </c>
      <c r="Z88" t="s">
        <v>149</v>
      </c>
      <c r="AA88" t="s">
        <v>162</v>
      </c>
    </row>
    <row r="89" spans="1:27">
      <c r="A89" s="1" t="s">
        <v>115</v>
      </c>
      <c r="B89" s="1">
        <v>216</v>
      </c>
      <c r="C89">
        <v>216</v>
      </c>
      <c r="D89" t="s">
        <v>30</v>
      </c>
      <c r="E89" s="1">
        <v>16</v>
      </c>
      <c r="F89" s="1">
        <f>_xlfn.XLOOKUP(G89,'[1]R1-7 Realignment Club Directory'!$E:$E,'[1]R1-7 Realignment Club Directory'!$A:$A,"")</f>
        <v>28</v>
      </c>
      <c r="G89" s="1">
        <v>1152252</v>
      </c>
      <c r="H89" s="19" t="s">
        <v>429</v>
      </c>
      <c r="I89" t="s">
        <v>79</v>
      </c>
      <c r="J89" t="s">
        <v>80</v>
      </c>
      <c r="K89" s="2">
        <v>39899</v>
      </c>
      <c r="L89" t="s">
        <v>430</v>
      </c>
      <c r="M89" t="s">
        <v>26</v>
      </c>
      <c r="N89" t="s">
        <v>118</v>
      </c>
      <c r="O89" t="s">
        <v>431</v>
      </c>
      <c r="P89" t="s">
        <v>84</v>
      </c>
      <c r="Q89" t="s">
        <v>85</v>
      </c>
      <c r="R89">
        <v>42.631830000000001</v>
      </c>
      <c r="S89">
        <v>-83.310699999999997</v>
      </c>
      <c r="T89" s="39">
        <v>10.199999999999999</v>
      </c>
      <c r="U89" t="s">
        <v>432</v>
      </c>
      <c r="V89" t="s">
        <v>433</v>
      </c>
      <c r="W89" s="3">
        <v>0.5</v>
      </c>
      <c r="X89" t="s">
        <v>89</v>
      </c>
      <c r="Y89" t="s">
        <v>18</v>
      </c>
      <c r="Z89" t="s">
        <v>91</v>
      </c>
      <c r="AA89" t="s">
        <v>92</v>
      </c>
    </row>
    <row r="90" spans="1:27">
      <c r="A90" s="1" t="s">
        <v>115</v>
      </c>
      <c r="B90" s="1">
        <v>216</v>
      </c>
      <c r="C90">
        <v>216</v>
      </c>
      <c r="D90" t="s">
        <v>30</v>
      </c>
      <c r="E90" s="1">
        <v>16</v>
      </c>
      <c r="F90" s="1">
        <f>_xlfn.XLOOKUP(G90,'[1]R1-7 Realignment Club Directory'!$E:$E,'[1]R1-7 Realignment Club Directory'!$A:$A,"")</f>
        <v>28</v>
      </c>
      <c r="G90">
        <v>28677492</v>
      </c>
      <c r="H90" t="s">
        <v>434</v>
      </c>
      <c r="I90" t="s">
        <v>79</v>
      </c>
      <c r="J90" t="s">
        <v>80</v>
      </c>
      <c r="K90" s="2">
        <v>45444</v>
      </c>
      <c r="L90" t="s">
        <v>430</v>
      </c>
      <c r="M90" t="s">
        <v>26</v>
      </c>
      <c r="N90" t="s">
        <v>118</v>
      </c>
      <c r="O90" t="s">
        <v>435</v>
      </c>
      <c r="P90" t="s">
        <v>84</v>
      </c>
      <c r="Q90" t="s">
        <v>85</v>
      </c>
      <c r="R90">
        <v>42.636719999999997</v>
      </c>
      <c r="S90">
        <v>-83.288830000000004</v>
      </c>
      <c r="T90" s="39">
        <v>9.8000000000000007</v>
      </c>
      <c r="V90" t="s">
        <v>436</v>
      </c>
      <c r="W90" s="3">
        <v>0.77083333333333337</v>
      </c>
      <c r="X90" t="s">
        <v>89</v>
      </c>
      <c r="Y90" t="s">
        <v>90</v>
      </c>
      <c r="Z90" t="s">
        <v>91</v>
      </c>
      <c r="AA90" t="s">
        <v>162</v>
      </c>
    </row>
    <row r="91" spans="1:27">
      <c r="A91" s="1" t="s">
        <v>115</v>
      </c>
      <c r="B91" s="1">
        <v>216</v>
      </c>
      <c r="C91">
        <v>216</v>
      </c>
      <c r="D91" t="s">
        <v>30</v>
      </c>
      <c r="E91" s="1">
        <v>16</v>
      </c>
      <c r="F91" s="1">
        <f>_xlfn.XLOOKUP(G91,'[1]R1-7 Realignment Club Directory'!$E:$E,'[1]R1-7 Realignment Club Directory'!$A:$A,"")</f>
        <v>28</v>
      </c>
      <c r="G91" s="1">
        <v>7955644</v>
      </c>
      <c r="H91" s="21" t="s">
        <v>437</v>
      </c>
      <c r="I91" s="12" t="s">
        <v>79</v>
      </c>
      <c r="J91" s="12" t="s">
        <v>404</v>
      </c>
      <c r="K91" s="2">
        <v>44544</v>
      </c>
      <c r="L91" t="s">
        <v>438</v>
      </c>
      <c r="M91" t="s">
        <v>26</v>
      </c>
      <c r="N91" t="s">
        <v>118</v>
      </c>
      <c r="O91">
        <v>48304</v>
      </c>
      <c r="P91" t="s">
        <v>84</v>
      </c>
      <c r="Q91" t="s">
        <v>85</v>
      </c>
      <c r="R91">
        <v>42.583480000000002</v>
      </c>
      <c r="S91">
        <v>-83.237639999999999</v>
      </c>
      <c r="T91" s="39">
        <v>5.3</v>
      </c>
      <c r="V91" t="s">
        <v>128</v>
      </c>
      <c r="W91" t="s">
        <v>439</v>
      </c>
      <c r="X91" t="s">
        <v>89</v>
      </c>
      <c r="Y91" t="s">
        <v>20</v>
      </c>
      <c r="Z91" t="s">
        <v>149</v>
      </c>
      <c r="AA91" t="s">
        <v>150</v>
      </c>
    </row>
    <row r="92" spans="1:27">
      <c r="A92" s="1" t="s">
        <v>115</v>
      </c>
      <c r="B92" s="1">
        <v>216</v>
      </c>
      <c r="C92">
        <v>216</v>
      </c>
      <c r="D92" t="s">
        <v>30</v>
      </c>
      <c r="E92" s="1">
        <v>16</v>
      </c>
      <c r="F92" s="1">
        <f>_xlfn.XLOOKUP(G92,'[1]R1-7 Realignment Club Directory'!$E:$E,'[1]R1-7 Realignment Club Directory'!$A:$A,"")</f>
        <v>28</v>
      </c>
      <c r="G92" s="1">
        <v>4890</v>
      </c>
      <c r="H92" t="s">
        <v>440</v>
      </c>
      <c r="I92" t="s">
        <v>79</v>
      </c>
      <c r="J92" t="s">
        <v>80</v>
      </c>
      <c r="K92" s="2">
        <v>30103</v>
      </c>
      <c r="L92" t="s">
        <v>441</v>
      </c>
      <c r="M92" t="s">
        <v>26</v>
      </c>
      <c r="N92" t="s">
        <v>118</v>
      </c>
      <c r="O92">
        <v>48307</v>
      </c>
      <c r="P92" t="s">
        <v>84</v>
      </c>
      <c r="Q92" t="s">
        <v>85</v>
      </c>
      <c r="R92">
        <v>42.682409999999997</v>
      </c>
      <c r="S92">
        <v>-83.135829999999999</v>
      </c>
      <c r="T92" s="39">
        <v>11</v>
      </c>
      <c r="U92" t="s">
        <v>442</v>
      </c>
      <c r="V92" t="s">
        <v>139</v>
      </c>
      <c r="W92" t="s">
        <v>114</v>
      </c>
      <c r="X92" t="s">
        <v>89</v>
      </c>
      <c r="Y92" t="s">
        <v>90</v>
      </c>
      <c r="Z92" t="s">
        <v>91</v>
      </c>
      <c r="AA92" t="s">
        <v>92</v>
      </c>
    </row>
    <row r="93" spans="1:27">
      <c r="A93" s="1" t="s">
        <v>115</v>
      </c>
      <c r="B93" s="1">
        <v>216</v>
      </c>
      <c r="C93">
        <v>216</v>
      </c>
      <c r="D93" t="s">
        <v>30</v>
      </c>
      <c r="E93" s="1">
        <v>16</v>
      </c>
      <c r="F93" s="1">
        <f>_xlfn.XLOOKUP(G93,'[1]R1-7 Realignment Club Directory'!$E:$E,'[1]R1-7 Realignment Club Directory'!$A:$A,"")</f>
        <v>28</v>
      </c>
      <c r="G93" s="1">
        <v>957</v>
      </c>
      <c r="H93" t="s">
        <v>443</v>
      </c>
      <c r="I93" t="s">
        <v>79</v>
      </c>
      <c r="J93" t="s">
        <v>80</v>
      </c>
      <c r="K93" s="2">
        <v>18780</v>
      </c>
      <c r="L93" t="s">
        <v>444</v>
      </c>
      <c r="M93" t="s">
        <v>26</v>
      </c>
      <c r="N93" t="s">
        <v>118</v>
      </c>
      <c r="O93" t="s">
        <v>445</v>
      </c>
      <c r="P93" t="s">
        <v>84</v>
      </c>
      <c r="Q93" t="s">
        <v>85</v>
      </c>
      <c r="R93">
        <v>42.547710000000002</v>
      </c>
      <c r="S93">
        <v>-83.217449999999999</v>
      </c>
      <c r="T93" s="39">
        <v>2.9</v>
      </c>
      <c r="V93" t="s">
        <v>446</v>
      </c>
      <c r="W93" s="3">
        <v>0.79166666666666663</v>
      </c>
      <c r="X93" t="s">
        <v>89</v>
      </c>
      <c r="Y93" t="s">
        <v>90</v>
      </c>
      <c r="Z93" t="s">
        <v>91</v>
      </c>
      <c r="AA93" t="s">
        <v>92</v>
      </c>
    </row>
    <row r="94" spans="1:27">
      <c r="A94" s="1" t="s">
        <v>115</v>
      </c>
      <c r="B94" s="1">
        <v>216</v>
      </c>
      <c r="C94">
        <v>216</v>
      </c>
      <c r="D94" t="s">
        <v>30</v>
      </c>
      <c r="E94" s="1">
        <v>17</v>
      </c>
      <c r="F94" s="1">
        <f>_xlfn.XLOOKUP(G94,'[1]R1-7 Realignment Club Directory'!$E:$E,'[1]R1-7 Realignment Club Directory'!$A:$A,"")</f>
        <v>28</v>
      </c>
      <c r="G94" s="1">
        <v>1196053</v>
      </c>
      <c r="H94" s="19" t="s">
        <v>447</v>
      </c>
      <c r="I94" t="s">
        <v>79</v>
      </c>
      <c r="J94" t="s">
        <v>80</v>
      </c>
      <c r="K94" s="2">
        <v>39737</v>
      </c>
      <c r="L94" t="s">
        <v>448</v>
      </c>
      <c r="M94" t="s">
        <v>26</v>
      </c>
      <c r="N94" t="s">
        <v>118</v>
      </c>
      <c r="O94">
        <v>48317</v>
      </c>
      <c r="P94" t="s">
        <v>84</v>
      </c>
      <c r="Q94" t="s">
        <v>85</v>
      </c>
      <c r="R94">
        <v>42.664400000000001</v>
      </c>
      <c r="S94">
        <v>-83.035120000000006</v>
      </c>
      <c r="T94" s="39">
        <v>11.8</v>
      </c>
      <c r="U94" t="s">
        <v>449</v>
      </c>
      <c r="V94" t="s">
        <v>270</v>
      </c>
      <c r="W94" s="3">
        <v>0.33333333333333331</v>
      </c>
      <c r="X94" t="s">
        <v>89</v>
      </c>
      <c r="Y94" t="s">
        <v>18</v>
      </c>
      <c r="Z94" t="s">
        <v>91</v>
      </c>
      <c r="AA94" t="s">
        <v>92</v>
      </c>
    </row>
    <row r="95" spans="1:27">
      <c r="A95" s="1" t="s">
        <v>115</v>
      </c>
      <c r="B95" s="1">
        <v>216</v>
      </c>
      <c r="C95">
        <v>216</v>
      </c>
      <c r="D95" t="s">
        <v>30</v>
      </c>
      <c r="E95" s="1">
        <v>17</v>
      </c>
      <c r="F95" s="1">
        <f>_xlfn.XLOOKUP(G95,'[1]R1-7 Realignment Club Directory'!$E:$E,'[1]R1-7 Realignment Club Directory'!$A:$A,"")</f>
        <v>28</v>
      </c>
      <c r="G95" s="1">
        <v>2260</v>
      </c>
      <c r="H95" s="19" t="s">
        <v>450</v>
      </c>
      <c r="I95" t="s">
        <v>79</v>
      </c>
      <c r="J95" t="s">
        <v>80</v>
      </c>
      <c r="K95" s="2">
        <v>23621</v>
      </c>
      <c r="L95" t="s">
        <v>451</v>
      </c>
      <c r="M95" t="s">
        <v>26</v>
      </c>
      <c r="N95" t="s">
        <v>118</v>
      </c>
      <c r="O95">
        <v>48093</v>
      </c>
      <c r="P95" t="s">
        <v>84</v>
      </c>
      <c r="Q95" t="s">
        <v>85</v>
      </c>
      <c r="R95">
        <v>42.51</v>
      </c>
      <c r="S95">
        <v>-83.02</v>
      </c>
      <c r="T95" s="39">
        <v>7.7</v>
      </c>
      <c r="U95" t="s">
        <v>452</v>
      </c>
      <c r="V95" t="s">
        <v>453</v>
      </c>
      <c r="W95" t="s">
        <v>454</v>
      </c>
      <c r="X95" t="s">
        <v>89</v>
      </c>
      <c r="Y95" t="s">
        <v>18</v>
      </c>
      <c r="Z95" t="s">
        <v>91</v>
      </c>
      <c r="AA95" t="s">
        <v>92</v>
      </c>
    </row>
    <row r="96" spans="1:27">
      <c r="A96" s="1" t="s">
        <v>115</v>
      </c>
      <c r="B96" s="1">
        <v>216</v>
      </c>
      <c r="C96">
        <v>216</v>
      </c>
      <c r="D96" t="s">
        <v>30</v>
      </c>
      <c r="E96" s="1">
        <v>17</v>
      </c>
      <c r="F96" s="1">
        <f>_xlfn.XLOOKUP(G96,'[1]R1-7 Realignment Club Directory'!$E:$E,'[1]R1-7 Realignment Club Directory'!$A:$A,"")</f>
        <v>28</v>
      </c>
      <c r="G96" s="1">
        <v>6838</v>
      </c>
      <c r="H96" t="s">
        <v>455</v>
      </c>
      <c r="I96" t="s">
        <v>79</v>
      </c>
      <c r="J96" t="s">
        <v>80</v>
      </c>
      <c r="K96" s="2">
        <v>32174</v>
      </c>
      <c r="L96" t="s">
        <v>451</v>
      </c>
      <c r="M96" t="s">
        <v>26</v>
      </c>
      <c r="N96" t="s">
        <v>118</v>
      </c>
      <c r="O96">
        <v>48093</v>
      </c>
      <c r="P96" t="s">
        <v>84</v>
      </c>
      <c r="Q96" t="s">
        <v>85</v>
      </c>
      <c r="R96">
        <v>42.525910000000003</v>
      </c>
      <c r="S96">
        <v>-83.008750000000006</v>
      </c>
      <c r="T96" s="39">
        <v>8.1999999999999993</v>
      </c>
      <c r="U96" t="s">
        <v>456</v>
      </c>
      <c r="V96" t="s">
        <v>457</v>
      </c>
      <c r="W96" t="s">
        <v>458</v>
      </c>
      <c r="X96" t="s">
        <v>89</v>
      </c>
      <c r="Y96" t="s">
        <v>90</v>
      </c>
      <c r="Z96" t="s">
        <v>91</v>
      </c>
      <c r="AA96" t="s">
        <v>92</v>
      </c>
    </row>
    <row r="97" spans="1:27">
      <c r="A97" s="1" t="s">
        <v>115</v>
      </c>
      <c r="B97" s="1">
        <v>216</v>
      </c>
      <c r="C97">
        <v>216</v>
      </c>
      <c r="D97" t="s">
        <v>30</v>
      </c>
      <c r="E97" s="1">
        <v>17</v>
      </c>
      <c r="F97" s="1">
        <f>_xlfn.XLOOKUP(G97,'[1]R1-7 Realignment Club Directory'!$E:$E,'[1]R1-7 Realignment Club Directory'!$A:$A,"")</f>
        <v>28</v>
      </c>
      <c r="G97" s="1">
        <v>664</v>
      </c>
      <c r="H97" s="19" t="s">
        <v>459</v>
      </c>
      <c r="I97" t="s">
        <v>79</v>
      </c>
      <c r="J97" t="s">
        <v>80</v>
      </c>
      <c r="K97" s="2">
        <v>17838</v>
      </c>
      <c r="L97" t="s">
        <v>460</v>
      </c>
      <c r="M97" t="s">
        <v>26</v>
      </c>
      <c r="N97" t="s">
        <v>118</v>
      </c>
      <c r="O97">
        <v>48312</v>
      </c>
      <c r="P97" t="s">
        <v>84</v>
      </c>
      <c r="Q97" t="s">
        <v>85</v>
      </c>
      <c r="R97">
        <v>42.560740000000003</v>
      </c>
      <c r="S97">
        <v>-83.004300000000001</v>
      </c>
      <c r="T97" s="39">
        <v>8.8000000000000007</v>
      </c>
      <c r="U97" t="s">
        <v>461</v>
      </c>
      <c r="V97" t="s">
        <v>462</v>
      </c>
      <c r="W97" t="s">
        <v>463</v>
      </c>
      <c r="X97" t="s">
        <v>89</v>
      </c>
      <c r="Y97" t="s">
        <v>18</v>
      </c>
      <c r="Z97" t="s">
        <v>91</v>
      </c>
      <c r="AA97" t="s">
        <v>92</v>
      </c>
    </row>
    <row r="98" spans="1:27">
      <c r="A98" s="1" t="s">
        <v>115</v>
      </c>
      <c r="B98" s="1">
        <v>216</v>
      </c>
      <c r="C98">
        <v>216</v>
      </c>
      <c r="D98" t="s">
        <v>30</v>
      </c>
      <c r="E98" s="1">
        <v>17</v>
      </c>
      <c r="F98" s="1">
        <f>_xlfn.XLOOKUP(G98,'[1]R1-7 Realignment Club Directory'!$E:$E,'[1]R1-7 Realignment Club Directory'!$A:$A,"")</f>
        <v>28</v>
      </c>
      <c r="G98" s="1">
        <v>6104644</v>
      </c>
      <c r="H98" s="19" t="s">
        <v>464</v>
      </c>
      <c r="I98" t="s">
        <v>79</v>
      </c>
      <c r="J98" t="s">
        <v>80</v>
      </c>
      <c r="K98" s="2">
        <v>43473</v>
      </c>
      <c r="L98" t="s">
        <v>465</v>
      </c>
      <c r="M98" t="s">
        <v>26</v>
      </c>
      <c r="N98" t="s">
        <v>118</v>
      </c>
      <c r="O98" t="s">
        <v>466</v>
      </c>
      <c r="P98" t="s">
        <v>84</v>
      </c>
      <c r="Q98" t="s">
        <v>85</v>
      </c>
      <c r="R98">
        <v>42.672719999999998</v>
      </c>
      <c r="S98">
        <v>-82.942610000000002</v>
      </c>
      <c r="T98" s="39">
        <v>15.4</v>
      </c>
      <c r="U98" t="s">
        <v>467</v>
      </c>
      <c r="V98" t="s">
        <v>381</v>
      </c>
      <c r="W98" t="s">
        <v>468</v>
      </c>
      <c r="X98" t="s">
        <v>89</v>
      </c>
      <c r="Y98" t="s">
        <v>18</v>
      </c>
      <c r="Z98" t="s">
        <v>91</v>
      </c>
      <c r="AA98" t="s">
        <v>92</v>
      </c>
    </row>
    <row r="99" spans="1:27">
      <c r="A99" s="1" t="s">
        <v>115</v>
      </c>
      <c r="B99" s="1">
        <v>216</v>
      </c>
      <c r="C99">
        <v>216</v>
      </c>
      <c r="D99" t="s">
        <v>30</v>
      </c>
      <c r="E99" s="1">
        <v>17</v>
      </c>
      <c r="F99" s="1">
        <f>_xlfn.XLOOKUP(G99,'[1]R1-7 Realignment Club Directory'!$E:$E,'[1]R1-7 Realignment Club Directory'!$A:$A,"")</f>
        <v>28</v>
      </c>
      <c r="G99" s="1">
        <v>573</v>
      </c>
      <c r="H99" s="19" t="s">
        <v>469</v>
      </c>
      <c r="I99" t="s">
        <v>79</v>
      </c>
      <c r="J99" t="s">
        <v>80</v>
      </c>
      <c r="K99" s="2">
        <v>17593</v>
      </c>
      <c r="L99" t="s">
        <v>470</v>
      </c>
      <c r="M99" t="s">
        <v>26</v>
      </c>
      <c r="N99" t="s">
        <v>118</v>
      </c>
      <c r="O99">
        <v>48225</v>
      </c>
      <c r="P99" t="s">
        <v>84</v>
      </c>
      <c r="Q99" t="s">
        <v>85</v>
      </c>
      <c r="R99">
        <v>42.450310000000002</v>
      </c>
      <c r="S99">
        <v>-82.929829999999995</v>
      </c>
      <c r="T99" s="39">
        <v>13.3</v>
      </c>
      <c r="U99" t="s">
        <v>471</v>
      </c>
      <c r="V99" t="s">
        <v>105</v>
      </c>
      <c r="W99" s="3">
        <v>0.78125</v>
      </c>
      <c r="X99" t="s">
        <v>89</v>
      </c>
      <c r="Y99" t="s">
        <v>18</v>
      </c>
      <c r="Z99" t="s">
        <v>91</v>
      </c>
      <c r="AA99" t="s">
        <v>92</v>
      </c>
    </row>
    <row r="100" spans="1:27">
      <c r="A100" s="1" t="s">
        <v>115</v>
      </c>
      <c r="B100" s="1">
        <v>216</v>
      </c>
      <c r="C100">
        <v>216</v>
      </c>
      <c r="D100" t="s">
        <v>30</v>
      </c>
      <c r="E100" s="1">
        <v>18</v>
      </c>
      <c r="F100" s="1">
        <f>_xlfn.XLOOKUP(G100,'[1]R1-7 Realignment Club Directory'!$E:$E,'[1]R1-7 Realignment Club Directory'!$A:$A,"")</f>
        <v>28</v>
      </c>
      <c r="G100" s="1">
        <v>7473475</v>
      </c>
      <c r="H100" s="19" t="s">
        <v>472</v>
      </c>
      <c r="I100" t="s">
        <v>79</v>
      </c>
      <c r="J100" t="s">
        <v>80</v>
      </c>
      <c r="K100" s="2">
        <v>43677</v>
      </c>
      <c r="L100" t="s">
        <v>473</v>
      </c>
      <c r="M100" t="s">
        <v>26</v>
      </c>
      <c r="N100" t="s">
        <v>118</v>
      </c>
      <c r="O100" t="s">
        <v>474</v>
      </c>
      <c r="P100" t="s">
        <v>84</v>
      </c>
      <c r="Q100" t="s">
        <v>85</v>
      </c>
      <c r="R100">
        <v>42.546840000000003</v>
      </c>
      <c r="S100">
        <v>-83.176169999999999</v>
      </c>
      <c r="T100" s="39">
        <v>1.5</v>
      </c>
      <c r="V100" t="s">
        <v>475</v>
      </c>
      <c r="W100" t="s">
        <v>476</v>
      </c>
      <c r="X100" t="s">
        <v>192</v>
      </c>
      <c r="Y100" t="s">
        <v>18</v>
      </c>
      <c r="Z100" t="s">
        <v>149</v>
      </c>
      <c r="AA100" t="s">
        <v>150</v>
      </c>
    </row>
    <row r="101" spans="1:27">
      <c r="A101" s="1" t="s">
        <v>115</v>
      </c>
      <c r="B101" s="1">
        <v>216</v>
      </c>
      <c r="C101">
        <v>216</v>
      </c>
      <c r="D101" t="s">
        <v>30</v>
      </c>
      <c r="E101" s="1">
        <v>18</v>
      </c>
      <c r="F101" s="1">
        <f>_xlfn.XLOOKUP(G101,'[1]R1-7 Realignment Club Directory'!$E:$E,'[1]R1-7 Realignment Club Directory'!$A:$A,"")</f>
        <v>28</v>
      </c>
      <c r="G101" s="1">
        <v>864753</v>
      </c>
      <c r="H101" t="s">
        <v>477</v>
      </c>
      <c r="I101" t="s">
        <v>79</v>
      </c>
      <c r="J101" t="s">
        <v>80</v>
      </c>
      <c r="K101" s="2">
        <v>38854</v>
      </c>
      <c r="L101" t="s">
        <v>473</v>
      </c>
      <c r="M101" t="s">
        <v>26</v>
      </c>
      <c r="N101" t="s">
        <v>118</v>
      </c>
      <c r="O101">
        <v>48084</v>
      </c>
      <c r="P101" t="s">
        <v>84</v>
      </c>
      <c r="Q101" t="s">
        <v>85</v>
      </c>
      <c r="R101">
        <v>42.564540000000001</v>
      </c>
      <c r="S101">
        <v>-83.154660000000007</v>
      </c>
      <c r="T101" s="39">
        <v>2.8</v>
      </c>
      <c r="U101" t="s">
        <v>478</v>
      </c>
      <c r="V101" t="s">
        <v>222</v>
      </c>
      <c r="W101" s="3">
        <v>0.5</v>
      </c>
      <c r="X101" t="s">
        <v>133</v>
      </c>
      <c r="Y101" t="s">
        <v>90</v>
      </c>
      <c r="Z101" t="s">
        <v>91</v>
      </c>
      <c r="AA101" t="s">
        <v>92</v>
      </c>
    </row>
    <row r="102" spans="1:27">
      <c r="A102" s="1" t="s">
        <v>115</v>
      </c>
      <c r="B102" s="1">
        <v>216</v>
      </c>
      <c r="C102">
        <v>216</v>
      </c>
      <c r="D102" t="s">
        <v>30</v>
      </c>
      <c r="E102" s="1">
        <v>18</v>
      </c>
      <c r="F102" s="1">
        <f>_xlfn.XLOOKUP(G102,'[1]R1-7 Realignment Club Directory'!$E:$E,'[1]R1-7 Realignment Club Directory'!$A:$A,"")</f>
        <v>28</v>
      </c>
      <c r="G102" s="1">
        <v>1095801</v>
      </c>
      <c r="H102" s="19" t="s">
        <v>479</v>
      </c>
      <c r="I102" t="s">
        <v>79</v>
      </c>
      <c r="J102" t="s">
        <v>80</v>
      </c>
      <c r="K102" s="2">
        <v>39889</v>
      </c>
      <c r="L102" t="s">
        <v>473</v>
      </c>
      <c r="M102" t="s">
        <v>26</v>
      </c>
      <c r="N102" t="s">
        <v>118</v>
      </c>
      <c r="O102">
        <v>48084</v>
      </c>
      <c r="P102" t="s">
        <v>84</v>
      </c>
      <c r="Q102" t="s">
        <v>85</v>
      </c>
      <c r="R102">
        <v>42.56073</v>
      </c>
      <c r="S102">
        <v>-83.150229999999993</v>
      </c>
      <c r="T102" s="39">
        <v>2.6</v>
      </c>
      <c r="V102" t="s">
        <v>105</v>
      </c>
      <c r="W102" s="3">
        <v>0.33333333333333331</v>
      </c>
      <c r="X102" t="s">
        <v>89</v>
      </c>
      <c r="Y102" t="s">
        <v>18</v>
      </c>
      <c r="Z102" t="s">
        <v>91</v>
      </c>
      <c r="AA102" t="s">
        <v>92</v>
      </c>
    </row>
    <row r="103" spans="1:27">
      <c r="A103" s="1" t="s">
        <v>115</v>
      </c>
      <c r="B103" s="1">
        <v>216</v>
      </c>
      <c r="C103">
        <v>216</v>
      </c>
      <c r="D103" t="s">
        <v>30</v>
      </c>
      <c r="E103" s="1">
        <v>18</v>
      </c>
      <c r="F103" s="1">
        <f>_xlfn.XLOOKUP(G103,'[1]R1-7 Realignment Club Directory'!$E:$E,'[1]R1-7 Realignment Club Directory'!$A:$A,"")</f>
        <v>28</v>
      </c>
      <c r="G103" s="1">
        <v>5890</v>
      </c>
      <c r="H103" s="19" t="s">
        <v>480</v>
      </c>
      <c r="I103" t="s">
        <v>79</v>
      </c>
      <c r="J103" t="s">
        <v>80</v>
      </c>
      <c r="K103" s="2">
        <v>35217</v>
      </c>
      <c r="L103" t="s">
        <v>481</v>
      </c>
      <c r="M103" t="s">
        <v>26</v>
      </c>
      <c r="N103" t="s">
        <v>118</v>
      </c>
      <c r="O103">
        <v>48073</v>
      </c>
      <c r="P103" t="s">
        <v>84</v>
      </c>
      <c r="Q103" t="s">
        <v>85</v>
      </c>
      <c r="R103">
        <v>42.520679999999999</v>
      </c>
      <c r="S103">
        <v>-83.156480000000002</v>
      </c>
      <c r="T103" s="39">
        <v>0.8</v>
      </c>
      <c r="U103" t="s">
        <v>482</v>
      </c>
      <c r="V103" t="s">
        <v>483</v>
      </c>
      <c r="W103" s="3">
        <v>0.39583333333333331</v>
      </c>
      <c r="X103" t="s">
        <v>89</v>
      </c>
      <c r="Y103" t="s">
        <v>18</v>
      </c>
      <c r="Z103" t="s">
        <v>91</v>
      </c>
      <c r="AA103" t="s">
        <v>238</v>
      </c>
    </row>
    <row r="104" spans="1:27">
      <c r="A104" s="1" t="s">
        <v>115</v>
      </c>
      <c r="B104" s="1">
        <v>216</v>
      </c>
      <c r="C104">
        <v>216</v>
      </c>
      <c r="D104" t="s">
        <v>30</v>
      </c>
      <c r="E104" s="1">
        <v>18</v>
      </c>
      <c r="F104" s="1">
        <f>_xlfn.XLOOKUP(G104,'[1]R1-7 Realignment Club Directory'!$E:$E,'[1]R1-7 Realignment Club Directory'!$A:$A,"")</f>
        <v>28</v>
      </c>
      <c r="G104" s="1">
        <v>7462288</v>
      </c>
      <c r="H104" s="19" t="s">
        <v>484</v>
      </c>
      <c r="I104" t="s">
        <v>79</v>
      </c>
      <c r="J104" t="s">
        <v>80</v>
      </c>
      <c r="K104" s="2">
        <v>43691</v>
      </c>
      <c r="L104" t="s">
        <v>485</v>
      </c>
      <c r="M104" t="s">
        <v>26</v>
      </c>
      <c r="N104" t="s">
        <v>118</v>
      </c>
      <c r="O104">
        <v>48071</v>
      </c>
      <c r="P104" t="s">
        <v>84</v>
      </c>
      <c r="Q104" t="s">
        <v>85</v>
      </c>
      <c r="R104">
        <v>42.523069999999997</v>
      </c>
      <c r="S104">
        <v>-83.107050000000001</v>
      </c>
      <c r="T104" s="39">
        <v>3.2</v>
      </c>
      <c r="U104" t="s">
        <v>461</v>
      </c>
      <c r="V104" t="s">
        <v>486</v>
      </c>
      <c r="W104" t="s">
        <v>487</v>
      </c>
      <c r="X104" t="s">
        <v>89</v>
      </c>
      <c r="Y104" t="s">
        <v>18</v>
      </c>
      <c r="Z104" t="s">
        <v>91</v>
      </c>
      <c r="AA104" t="s">
        <v>92</v>
      </c>
    </row>
    <row r="105" spans="1:27">
      <c r="A105" s="1" t="s">
        <v>115</v>
      </c>
      <c r="B105" s="1">
        <v>216</v>
      </c>
      <c r="C105">
        <v>216</v>
      </c>
      <c r="D105" t="s">
        <v>30</v>
      </c>
      <c r="E105" s="1">
        <v>18</v>
      </c>
      <c r="F105" s="1">
        <f>_xlfn.XLOOKUP(G105,'[1]R1-7 Realignment Club Directory'!$E:$E,'[1]R1-7 Realignment Club Directory'!$A:$A,"")</f>
        <v>28</v>
      </c>
      <c r="G105" s="1">
        <v>1068</v>
      </c>
      <c r="H105" t="s">
        <v>488</v>
      </c>
      <c r="I105" t="s">
        <v>79</v>
      </c>
      <c r="J105" t="s">
        <v>80</v>
      </c>
      <c r="K105" s="2">
        <v>19115</v>
      </c>
      <c r="L105" t="s">
        <v>481</v>
      </c>
      <c r="M105" t="s">
        <v>26</v>
      </c>
      <c r="N105" t="s">
        <v>118</v>
      </c>
      <c r="O105">
        <v>48073</v>
      </c>
      <c r="P105" t="s">
        <v>84</v>
      </c>
      <c r="Q105" t="s">
        <v>85</v>
      </c>
      <c r="R105">
        <v>42.520789999999998</v>
      </c>
      <c r="S105">
        <v>-83.156360000000006</v>
      </c>
      <c r="T105" s="39">
        <v>0.8</v>
      </c>
      <c r="U105" t="s">
        <v>489</v>
      </c>
      <c r="V105" t="s">
        <v>270</v>
      </c>
      <c r="W105" s="3">
        <v>0.77083333333333337</v>
      </c>
      <c r="X105" t="s">
        <v>89</v>
      </c>
      <c r="Y105" t="s">
        <v>90</v>
      </c>
      <c r="Z105" t="s">
        <v>91</v>
      </c>
      <c r="AA105" t="s">
        <v>92</v>
      </c>
    </row>
    <row r="106" spans="1:27">
      <c r="A106" s="1" t="s">
        <v>115</v>
      </c>
      <c r="B106" s="1">
        <v>216</v>
      </c>
      <c r="C106">
        <v>216</v>
      </c>
      <c r="D106" t="s">
        <v>30</v>
      </c>
      <c r="E106">
        <v>19</v>
      </c>
      <c r="F106" s="1">
        <f>_xlfn.XLOOKUP(G106,'[1]R1-7 Realignment Club Directory'!$E:$E,'[1]R1-7 Realignment Club Directory'!$A:$A,"")</f>
        <v>28</v>
      </c>
      <c r="G106" s="1">
        <v>5395</v>
      </c>
      <c r="H106" t="s">
        <v>490</v>
      </c>
      <c r="I106" t="s">
        <v>79</v>
      </c>
      <c r="J106" t="s">
        <v>80</v>
      </c>
      <c r="K106" s="2">
        <v>37047</v>
      </c>
      <c r="L106" t="s">
        <v>491</v>
      </c>
      <c r="M106" t="s">
        <v>26</v>
      </c>
      <c r="N106" t="s">
        <v>118</v>
      </c>
      <c r="O106">
        <v>48322</v>
      </c>
      <c r="P106" t="s">
        <v>84</v>
      </c>
      <c r="Q106" t="s">
        <v>85</v>
      </c>
      <c r="R106">
        <v>42.549979999999998</v>
      </c>
      <c r="S106">
        <v>-83.362750000000005</v>
      </c>
      <c r="T106" s="39">
        <v>9.9</v>
      </c>
      <c r="U106" t="s">
        <v>492</v>
      </c>
      <c r="V106" t="s">
        <v>139</v>
      </c>
      <c r="W106" s="3">
        <v>0.79166666666666663</v>
      </c>
      <c r="X106" t="s">
        <v>89</v>
      </c>
      <c r="Y106" t="s">
        <v>90</v>
      </c>
      <c r="Z106" t="s">
        <v>91</v>
      </c>
      <c r="AA106" t="s">
        <v>92</v>
      </c>
    </row>
    <row r="107" spans="1:27">
      <c r="A107" s="1" t="s">
        <v>115</v>
      </c>
      <c r="B107" s="1">
        <v>216</v>
      </c>
      <c r="C107">
        <v>216</v>
      </c>
      <c r="D107" t="s">
        <v>30</v>
      </c>
      <c r="E107">
        <v>19</v>
      </c>
      <c r="F107" s="1">
        <f>_xlfn.XLOOKUP(G107,'[1]R1-7 Realignment Club Directory'!$E:$E,'[1]R1-7 Realignment Club Directory'!$A:$A,"")</f>
        <v>28</v>
      </c>
      <c r="G107" s="1">
        <v>9197</v>
      </c>
      <c r="H107" s="19" t="s">
        <v>493</v>
      </c>
      <c r="I107" t="s">
        <v>79</v>
      </c>
      <c r="J107" t="s">
        <v>80</v>
      </c>
      <c r="K107" s="2">
        <v>34001</v>
      </c>
      <c r="L107" t="s">
        <v>494</v>
      </c>
      <c r="M107" t="s">
        <v>26</v>
      </c>
      <c r="N107" t="s">
        <v>118</v>
      </c>
      <c r="O107">
        <v>48033</v>
      </c>
      <c r="P107" t="s">
        <v>84</v>
      </c>
      <c r="Q107" t="s">
        <v>85</v>
      </c>
      <c r="R107">
        <v>42.479849999999999</v>
      </c>
      <c r="S107">
        <v>-83.247069999999994</v>
      </c>
      <c r="T107" s="39">
        <v>5</v>
      </c>
      <c r="U107" t="s">
        <v>495</v>
      </c>
      <c r="V107" t="s">
        <v>496</v>
      </c>
      <c r="W107" t="s">
        <v>497</v>
      </c>
      <c r="X107" t="s">
        <v>89</v>
      </c>
      <c r="Y107" t="s">
        <v>20</v>
      </c>
      <c r="Z107" t="s">
        <v>91</v>
      </c>
      <c r="AA107" t="s">
        <v>92</v>
      </c>
    </row>
    <row r="108" spans="1:27">
      <c r="A108" s="1" t="s">
        <v>115</v>
      </c>
      <c r="B108" s="1">
        <v>216</v>
      </c>
      <c r="C108">
        <v>216</v>
      </c>
      <c r="D108" t="s">
        <v>30</v>
      </c>
      <c r="E108">
        <v>19</v>
      </c>
      <c r="F108" s="1">
        <f>_xlfn.XLOOKUP(G108,'[1]R1-7 Realignment Club Directory'!$E:$E,'[1]R1-7 Realignment Club Directory'!$A:$A,"")</f>
        <v>28</v>
      </c>
      <c r="G108" s="1">
        <v>1329</v>
      </c>
      <c r="H108" s="19" t="s">
        <v>498</v>
      </c>
      <c r="I108" t="s">
        <v>79</v>
      </c>
      <c r="J108" t="s">
        <v>80</v>
      </c>
      <c r="K108" s="2">
        <v>19480</v>
      </c>
      <c r="L108" t="s">
        <v>494</v>
      </c>
      <c r="M108" t="s">
        <v>26</v>
      </c>
      <c r="N108" t="s">
        <v>118</v>
      </c>
      <c r="O108" t="s">
        <v>499</v>
      </c>
      <c r="P108" t="s">
        <v>84</v>
      </c>
      <c r="Q108" t="s">
        <v>85</v>
      </c>
      <c r="R108">
        <v>42.473199999999999</v>
      </c>
      <c r="S108">
        <v>-83.241820000000004</v>
      </c>
      <c r="T108" s="39">
        <v>5.0999999999999996</v>
      </c>
      <c r="U108" t="s">
        <v>500</v>
      </c>
      <c r="V108" t="s">
        <v>157</v>
      </c>
      <c r="W108" s="3">
        <v>0.77083333333333337</v>
      </c>
      <c r="X108" t="s">
        <v>133</v>
      </c>
      <c r="Y108" t="s">
        <v>18</v>
      </c>
      <c r="Z108" t="s">
        <v>91</v>
      </c>
      <c r="AA108" t="s">
        <v>92</v>
      </c>
    </row>
    <row r="109" spans="1:27">
      <c r="A109" s="1" t="s">
        <v>115</v>
      </c>
      <c r="B109" s="1">
        <v>216</v>
      </c>
      <c r="C109">
        <v>216</v>
      </c>
      <c r="D109" t="s">
        <v>30</v>
      </c>
      <c r="E109">
        <v>19</v>
      </c>
      <c r="F109" s="1">
        <f>_xlfn.XLOOKUP(G109,'[1]R1-7 Realignment Club Directory'!$E:$E,'[1]R1-7 Realignment Club Directory'!$A:$A,"")</f>
        <v>28</v>
      </c>
      <c r="G109" s="1">
        <v>2883</v>
      </c>
      <c r="H109" s="19" t="s">
        <v>501</v>
      </c>
      <c r="I109" t="s">
        <v>79</v>
      </c>
      <c r="J109" t="s">
        <v>80</v>
      </c>
      <c r="K109" s="2">
        <v>32448</v>
      </c>
      <c r="L109" t="s">
        <v>494</v>
      </c>
      <c r="M109" t="s">
        <v>26</v>
      </c>
      <c r="N109" t="s">
        <v>118</v>
      </c>
      <c r="O109">
        <v>48076</v>
      </c>
      <c r="P109" t="s">
        <v>84</v>
      </c>
      <c r="Q109" t="s">
        <v>85</v>
      </c>
      <c r="R109">
        <v>42.497329999999998</v>
      </c>
      <c r="S109">
        <v>-83.232060000000004</v>
      </c>
      <c r="T109" s="39">
        <v>3.7</v>
      </c>
      <c r="V109" t="s">
        <v>502</v>
      </c>
      <c r="W109" t="s">
        <v>503</v>
      </c>
      <c r="X109" t="s">
        <v>89</v>
      </c>
      <c r="Y109" t="s">
        <v>20</v>
      </c>
      <c r="Z109" t="s">
        <v>91</v>
      </c>
      <c r="AA109" t="s">
        <v>92</v>
      </c>
    </row>
    <row r="110" spans="1:27">
      <c r="A110" s="1" t="s">
        <v>115</v>
      </c>
      <c r="B110" s="1">
        <v>216</v>
      </c>
      <c r="C110">
        <v>216</v>
      </c>
      <c r="D110" t="s">
        <v>30</v>
      </c>
      <c r="E110">
        <v>19</v>
      </c>
      <c r="F110" s="1">
        <f>_xlfn.XLOOKUP(G110,'[1]R1-7 Realignment Club Directory'!$E:$E,'[1]R1-7 Realignment Club Directory'!$A:$A,"")</f>
        <v>28</v>
      </c>
      <c r="G110" s="1">
        <v>5663365</v>
      </c>
      <c r="H110" s="19" t="s">
        <v>504</v>
      </c>
      <c r="I110" t="s">
        <v>79</v>
      </c>
      <c r="J110" t="s">
        <v>80</v>
      </c>
      <c r="K110" s="2">
        <v>42643</v>
      </c>
      <c r="L110" t="s">
        <v>494</v>
      </c>
      <c r="M110" t="s">
        <v>26</v>
      </c>
      <c r="N110" t="s">
        <v>118</v>
      </c>
      <c r="O110" t="s">
        <v>505</v>
      </c>
      <c r="P110" t="s">
        <v>84</v>
      </c>
      <c r="Q110" t="s">
        <v>85</v>
      </c>
      <c r="R110">
        <v>42.485390000000002</v>
      </c>
      <c r="S110">
        <v>-83.286460000000005</v>
      </c>
      <c r="T110" s="39">
        <v>6.5</v>
      </c>
      <c r="U110" t="s">
        <v>506</v>
      </c>
      <c r="V110" t="s">
        <v>507</v>
      </c>
      <c r="W110" s="3">
        <v>0.54166666666666663</v>
      </c>
      <c r="X110" t="s">
        <v>192</v>
      </c>
      <c r="Y110" t="s">
        <v>18</v>
      </c>
      <c r="Z110" t="s">
        <v>149</v>
      </c>
      <c r="AA110" t="s">
        <v>162</v>
      </c>
    </row>
    <row r="111" spans="1:27">
      <c r="A111" s="1" t="s">
        <v>115</v>
      </c>
      <c r="B111" s="1">
        <v>216</v>
      </c>
      <c r="C111">
        <v>216</v>
      </c>
      <c r="D111" t="s">
        <v>30</v>
      </c>
      <c r="E111">
        <v>19</v>
      </c>
      <c r="F111" s="1">
        <f>_xlfn.XLOOKUP(G111,'[1]R1-7 Realignment Club Directory'!$E:$E,'[1]R1-7 Realignment Club Directory'!$A:$A,"")</f>
        <v>28</v>
      </c>
      <c r="G111" s="1">
        <v>647634</v>
      </c>
      <c r="H111" s="19" t="s">
        <v>508</v>
      </c>
      <c r="I111" t="s">
        <v>79</v>
      </c>
      <c r="J111" t="s">
        <v>80</v>
      </c>
      <c r="K111" s="2">
        <v>38153</v>
      </c>
      <c r="L111" t="s">
        <v>421</v>
      </c>
      <c r="M111" t="s">
        <v>26</v>
      </c>
      <c r="N111" t="s">
        <v>118</v>
      </c>
      <c r="O111" t="s">
        <v>509</v>
      </c>
      <c r="P111" t="s">
        <v>84</v>
      </c>
      <c r="Q111" t="s">
        <v>85</v>
      </c>
      <c r="R111">
        <v>42.496299999999998</v>
      </c>
      <c r="S111">
        <v>-83.340090000000004</v>
      </c>
      <c r="T111" s="39">
        <v>8.9</v>
      </c>
      <c r="V111" t="s">
        <v>510</v>
      </c>
      <c r="W111" t="s">
        <v>511</v>
      </c>
      <c r="X111" t="s">
        <v>133</v>
      </c>
      <c r="Y111" t="s">
        <v>20</v>
      </c>
      <c r="Z111" t="s">
        <v>91</v>
      </c>
      <c r="AA111" t="s">
        <v>92</v>
      </c>
    </row>
    <row r="112" spans="1:27">
      <c r="A112" s="1" t="s">
        <v>115</v>
      </c>
      <c r="B112" s="1">
        <v>216</v>
      </c>
      <c r="C112">
        <v>216</v>
      </c>
      <c r="D112" t="s">
        <v>30</v>
      </c>
      <c r="E112" s="1">
        <v>20</v>
      </c>
      <c r="F112" s="1">
        <f>_xlfn.XLOOKUP(G112,'[1]R1-7 Realignment Club Directory'!$E:$E,'[1]R1-7 Realignment Club Directory'!$A:$A,"")</f>
        <v>28</v>
      </c>
      <c r="G112" s="1">
        <v>1547</v>
      </c>
      <c r="H112" s="19" t="s">
        <v>512</v>
      </c>
      <c r="I112" t="s">
        <v>79</v>
      </c>
      <c r="J112" t="s">
        <v>80</v>
      </c>
      <c r="K112" s="2">
        <v>35156</v>
      </c>
      <c r="L112" t="s">
        <v>513</v>
      </c>
      <c r="M112" t="s">
        <v>26</v>
      </c>
      <c r="N112" t="s">
        <v>118</v>
      </c>
      <c r="O112" t="s">
        <v>514</v>
      </c>
      <c r="P112" t="s">
        <v>84</v>
      </c>
      <c r="Q112" t="s">
        <v>85</v>
      </c>
      <c r="R112">
        <v>42.46611</v>
      </c>
      <c r="S112">
        <v>-83.17313</v>
      </c>
      <c r="T112" s="39">
        <v>4.0999999999999996</v>
      </c>
      <c r="U112" t="s">
        <v>515</v>
      </c>
      <c r="V112" t="s">
        <v>516</v>
      </c>
      <c r="W112" t="s">
        <v>517</v>
      </c>
      <c r="X112" t="s">
        <v>133</v>
      </c>
      <c r="Y112" t="s">
        <v>18</v>
      </c>
      <c r="Z112" t="s">
        <v>91</v>
      </c>
      <c r="AA112" t="s">
        <v>92</v>
      </c>
    </row>
    <row r="113" spans="1:27">
      <c r="A113" s="1" t="s">
        <v>115</v>
      </c>
      <c r="B113" s="1">
        <v>216</v>
      </c>
      <c r="C113">
        <v>216</v>
      </c>
      <c r="D113" t="s">
        <v>30</v>
      </c>
      <c r="E113" s="1">
        <v>20</v>
      </c>
      <c r="F113" s="1">
        <f>_xlfn.XLOOKUP(G113,'[1]R1-7 Realignment Club Directory'!$E:$E,'[1]R1-7 Realignment Club Directory'!$A:$A,"")</f>
        <v>28</v>
      </c>
      <c r="G113" s="1">
        <v>4540</v>
      </c>
      <c r="H113" s="19" t="s">
        <v>518</v>
      </c>
      <c r="I113" t="s">
        <v>79</v>
      </c>
      <c r="J113" t="s">
        <v>80</v>
      </c>
      <c r="K113" s="2">
        <v>29707</v>
      </c>
      <c r="L113" t="s">
        <v>519</v>
      </c>
      <c r="M113" t="s">
        <v>26</v>
      </c>
      <c r="N113" t="s">
        <v>118</v>
      </c>
      <c r="O113">
        <v>48219</v>
      </c>
      <c r="P113" t="s">
        <v>84</v>
      </c>
      <c r="Q113" t="s">
        <v>85</v>
      </c>
      <c r="R113">
        <v>42.414020000000001</v>
      </c>
      <c r="S113">
        <v>-83.250110000000006</v>
      </c>
      <c r="T113" s="39">
        <v>8.6999999999999993</v>
      </c>
      <c r="V113" t="s">
        <v>270</v>
      </c>
      <c r="W113" t="s">
        <v>520</v>
      </c>
      <c r="X113" t="s">
        <v>89</v>
      </c>
      <c r="Y113" t="s">
        <v>20</v>
      </c>
      <c r="Z113" t="s">
        <v>91</v>
      </c>
      <c r="AA113" t="s">
        <v>92</v>
      </c>
    </row>
    <row r="114" spans="1:27">
      <c r="A114" s="1" t="s">
        <v>115</v>
      </c>
      <c r="B114" s="1">
        <v>216</v>
      </c>
      <c r="C114">
        <v>216</v>
      </c>
      <c r="D114" t="s">
        <v>30</v>
      </c>
      <c r="E114" s="1">
        <v>20</v>
      </c>
      <c r="F114" s="1">
        <f>_xlfn.XLOOKUP(G114,'[1]R1-7 Realignment Club Directory'!$E:$E,'[1]R1-7 Realignment Club Directory'!$A:$A,"")</f>
        <v>28</v>
      </c>
      <c r="G114" s="1">
        <v>6923878</v>
      </c>
      <c r="H114" s="19" t="s">
        <v>521</v>
      </c>
      <c r="I114" t="s">
        <v>79</v>
      </c>
      <c r="J114" t="s">
        <v>80</v>
      </c>
      <c r="K114" s="2">
        <v>43220</v>
      </c>
      <c r="L114" t="s">
        <v>519</v>
      </c>
      <c r="M114" t="s">
        <v>26</v>
      </c>
      <c r="N114" t="s">
        <v>118</v>
      </c>
      <c r="O114" t="s">
        <v>522</v>
      </c>
      <c r="P114" t="s">
        <v>84</v>
      </c>
      <c r="Q114" t="s">
        <v>85</v>
      </c>
      <c r="R114">
        <v>42.373510000000003</v>
      </c>
      <c r="S114">
        <v>-83.17022</v>
      </c>
      <c r="T114" s="39">
        <v>10.5</v>
      </c>
      <c r="U114" t="s">
        <v>523</v>
      </c>
      <c r="V114" t="s">
        <v>524</v>
      </c>
      <c r="W114" t="s">
        <v>525</v>
      </c>
      <c r="X114" t="s">
        <v>192</v>
      </c>
      <c r="Y114" t="s">
        <v>20</v>
      </c>
      <c r="Z114" t="s">
        <v>91</v>
      </c>
      <c r="AA114" t="s">
        <v>92</v>
      </c>
    </row>
    <row r="115" spans="1:27">
      <c r="A115" s="1" t="s">
        <v>115</v>
      </c>
      <c r="B115" s="1">
        <v>216</v>
      </c>
      <c r="C115">
        <v>216</v>
      </c>
      <c r="D115" t="s">
        <v>30</v>
      </c>
      <c r="E115" s="1">
        <v>20</v>
      </c>
      <c r="F115" s="1">
        <f>_xlfn.XLOOKUP(G115,'[1]R1-7 Realignment Club Directory'!$E:$E,'[1]R1-7 Realignment Club Directory'!$A:$A,"")</f>
        <v>28</v>
      </c>
      <c r="G115" s="1">
        <v>1526192</v>
      </c>
      <c r="H115" s="19" t="s">
        <v>526</v>
      </c>
      <c r="I115" t="s">
        <v>79</v>
      </c>
      <c r="J115" t="s">
        <v>80</v>
      </c>
      <c r="K115" s="2">
        <v>40451</v>
      </c>
      <c r="L115" t="s">
        <v>519</v>
      </c>
      <c r="M115" t="s">
        <v>26</v>
      </c>
      <c r="N115" t="s">
        <v>118</v>
      </c>
      <c r="O115" t="s">
        <v>527</v>
      </c>
      <c r="P115" t="s">
        <v>84</v>
      </c>
      <c r="Q115" t="s">
        <v>85</v>
      </c>
      <c r="R115">
        <v>42.376109999999997</v>
      </c>
      <c r="S115">
        <v>-83.271209999999996</v>
      </c>
      <c r="T115" s="39">
        <v>11.5</v>
      </c>
      <c r="V115" t="s">
        <v>528</v>
      </c>
      <c r="W115" t="s">
        <v>529</v>
      </c>
      <c r="X115" t="s">
        <v>42</v>
      </c>
      <c r="Y115" t="s">
        <v>18</v>
      </c>
      <c r="Z115" t="s">
        <v>149</v>
      </c>
      <c r="AA115" t="s">
        <v>150</v>
      </c>
    </row>
    <row r="116" spans="1:27">
      <c r="A116" s="1" t="s">
        <v>115</v>
      </c>
      <c r="B116" s="1">
        <v>216</v>
      </c>
      <c r="C116">
        <v>216</v>
      </c>
      <c r="D116" t="s">
        <v>30</v>
      </c>
      <c r="E116" s="1">
        <v>20</v>
      </c>
      <c r="F116" s="1">
        <f>_xlfn.XLOOKUP(G116,'[1]R1-7 Realignment Club Directory'!$E:$E,'[1]R1-7 Realignment Club Directory'!$A:$A,"")</f>
        <v>28</v>
      </c>
      <c r="G116" s="1">
        <v>4391276</v>
      </c>
      <c r="H116" s="19" t="s">
        <v>530</v>
      </c>
      <c r="I116" t="s">
        <v>79</v>
      </c>
      <c r="J116" t="s">
        <v>80</v>
      </c>
      <c r="K116" s="2">
        <v>42165</v>
      </c>
      <c r="L116" t="s">
        <v>481</v>
      </c>
      <c r="M116" t="s">
        <v>26</v>
      </c>
      <c r="N116" t="s">
        <v>118</v>
      </c>
      <c r="O116" t="s">
        <v>531</v>
      </c>
      <c r="P116" t="s">
        <v>84</v>
      </c>
      <c r="Q116" t="s">
        <v>85</v>
      </c>
      <c r="R116">
        <v>42.489910000000002</v>
      </c>
      <c r="S116">
        <v>-83.123919999999998</v>
      </c>
      <c r="T116" s="39">
        <v>3.4</v>
      </c>
      <c r="V116" t="s">
        <v>532</v>
      </c>
      <c r="W116" s="3">
        <v>0.77083333333333337</v>
      </c>
      <c r="X116" t="s">
        <v>89</v>
      </c>
      <c r="Y116" t="s">
        <v>18</v>
      </c>
      <c r="Z116" t="s">
        <v>91</v>
      </c>
      <c r="AA116" t="s">
        <v>92</v>
      </c>
    </row>
    <row r="117" spans="1:27">
      <c r="A117" s="1" t="s">
        <v>115</v>
      </c>
      <c r="B117" s="1">
        <v>216</v>
      </c>
      <c r="C117">
        <v>216</v>
      </c>
      <c r="D117" t="s">
        <v>30</v>
      </c>
      <c r="E117" s="1">
        <v>20</v>
      </c>
      <c r="F117" s="1">
        <f>_xlfn.XLOOKUP(G117,'[1]R1-7 Realignment Club Directory'!$E:$E,'[1]R1-7 Realignment Club Directory'!$A:$A,"")</f>
        <v>28</v>
      </c>
      <c r="G117" s="1">
        <v>1540838</v>
      </c>
      <c r="H117" s="19" t="s">
        <v>533</v>
      </c>
      <c r="I117" t="s">
        <v>79</v>
      </c>
      <c r="J117" t="s">
        <v>80</v>
      </c>
      <c r="K117" s="2">
        <v>40450</v>
      </c>
      <c r="L117" t="s">
        <v>519</v>
      </c>
      <c r="M117" t="s">
        <v>26</v>
      </c>
      <c r="N117" t="s">
        <v>118</v>
      </c>
      <c r="O117">
        <v>48235</v>
      </c>
      <c r="P117" t="s">
        <v>84</v>
      </c>
      <c r="Q117" t="s">
        <v>85</v>
      </c>
      <c r="R117">
        <v>42.418930000000003</v>
      </c>
      <c r="S117">
        <v>-83.213139999999996</v>
      </c>
      <c r="T117" s="39">
        <v>7.7</v>
      </c>
      <c r="V117" t="s">
        <v>204</v>
      </c>
      <c r="W117" t="s">
        <v>534</v>
      </c>
      <c r="X117" t="s">
        <v>89</v>
      </c>
      <c r="Y117" t="s">
        <v>18</v>
      </c>
      <c r="Z117" t="s">
        <v>91</v>
      </c>
      <c r="AA117" t="s">
        <v>92</v>
      </c>
    </row>
    <row r="118" spans="1:27">
      <c r="A118" s="1" t="s">
        <v>535</v>
      </c>
      <c r="B118" s="1">
        <v>216</v>
      </c>
      <c r="C118">
        <v>216</v>
      </c>
      <c r="D118" t="s">
        <v>30</v>
      </c>
      <c r="E118" s="1">
        <v>21</v>
      </c>
      <c r="F118" s="1">
        <f>_xlfn.XLOOKUP(G118,'[1]R1-7 Realignment Club Directory'!$E:$E,'[1]R1-7 Realignment Club Directory'!$A:$A,"")</f>
        <v>117</v>
      </c>
      <c r="G118" s="1">
        <v>7902049</v>
      </c>
      <c r="H118" s="21" t="s">
        <v>536</v>
      </c>
      <c r="I118" s="12" t="s">
        <v>79</v>
      </c>
      <c r="J118" s="12" t="s">
        <v>404</v>
      </c>
      <c r="K118" s="2">
        <v>44427</v>
      </c>
      <c r="L118" t="s">
        <v>537</v>
      </c>
      <c r="M118" t="s">
        <v>26</v>
      </c>
      <c r="N118" t="s">
        <v>118</v>
      </c>
      <c r="O118">
        <v>48203</v>
      </c>
      <c r="P118" t="s">
        <v>84</v>
      </c>
      <c r="Q118" t="s">
        <v>85</v>
      </c>
      <c r="R118">
        <v>42.408900000000003</v>
      </c>
      <c r="S118">
        <v>-83.086860000000001</v>
      </c>
      <c r="T118" s="39">
        <v>9.1</v>
      </c>
      <c r="V118" t="s">
        <v>538</v>
      </c>
      <c r="W118" t="s">
        <v>539</v>
      </c>
      <c r="X118" t="s">
        <v>89</v>
      </c>
      <c r="Y118" t="s">
        <v>20</v>
      </c>
      <c r="Z118" t="s">
        <v>149</v>
      </c>
      <c r="AA118" t="s">
        <v>162</v>
      </c>
    </row>
    <row r="119" spans="1:27">
      <c r="A119" s="1" t="s">
        <v>115</v>
      </c>
      <c r="B119" s="1">
        <v>216</v>
      </c>
      <c r="C119">
        <v>216</v>
      </c>
      <c r="D119" t="s">
        <v>32</v>
      </c>
      <c r="E119" s="1">
        <v>21</v>
      </c>
      <c r="F119" s="1">
        <f>_xlfn.XLOOKUP(G119,'[1]R1-7 Realignment Club Directory'!$E:$E,'[1]R1-7 Realignment Club Directory'!$A:$A,"")</f>
        <v>28</v>
      </c>
      <c r="G119" s="1">
        <v>1519420</v>
      </c>
      <c r="H119" s="19" t="s">
        <v>540</v>
      </c>
      <c r="I119" t="s">
        <v>79</v>
      </c>
      <c r="J119" t="s">
        <v>80</v>
      </c>
      <c r="K119" s="2">
        <v>40511</v>
      </c>
      <c r="L119" t="s">
        <v>519</v>
      </c>
      <c r="M119" t="s">
        <v>26</v>
      </c>
      <c r="N119" t="s">
        <v>118</v>
      </c>
      <c r="O119">
        <v>48201</v>
      </c>
      <c r="P119" t="s">
        <v>84</v>
      </c>
      <c r="Q119" t="s">
        <v>85</v>
      </c>
      <c r="R119">
        <v>42.348269999999999</v>
      </c>
      <c r="S119">
        <v>-83.060029999999998</v>
      </c>
      <c r="T119" s="39">
        <v>33.4</v>
      </c>
      <c r="V119" t="s">
        <v>541</v>
      </c>
      <c r="W119" t="s">
        <v>542</v>
      </c>
      <c r="X119" t="s">
        <v>89</v>
      </c>
      <c r="Y119" t="s">
        <v>18</v>
      </c>
      <c r="Z119" t="s">
        <v>91</v>
      </c>
      <c r="AA119" t="s">
        <v>92</v>
      </c>
    </row>
    <row r="120" spans="1:27">
      <c r="A120" s="1" t="s">
        <v>115</v>
      </c>
      <c r="B120" s="1">
        <v>216</v>
      </c>
      <c r="C120">
        <v>216</v>
      </c>
      <c r="D120" t="s">
        <v>32</v>
      </c>
      <c r="E120" s="1">
        <v>21</v>
      </c>
      <c r="F120" s="1">
        <f>_xlfn.XLOOKUP(G120,'[1]R1-7 Realignment Club Directory'!$E:$E,'[1]R1-7 Realignment Club Directory'!$A:$A,"")</f>
        <v>28</v>
      </c>
      <c r="G120" s="1">
        <v>760415</v>
      </c>
      <c r="H120" s="19" t="s">
        <v>543</v>
      </c>
      <c r="I120" t="s">
        <v>79</v>
      </c>
      <c r="J120" t="s">
        <v>80</v>
      </c>
      <c r="K120" s="2">
        <v>38527</v>
      </c>
      <c r="L120" t="s">
        <v>519</v>
      </c>
      <c r="M120" t="s">
        <v>26</v>
      </c>
      <c r="N120" t="s">
        <v>118</v>
      </c>
      <c r="O120" t="s">
        <v>544</v>
      </c>
      <c r="P120" t="s">
        <v>84</v>
      </c>
      <c r="Q120" t="s">
        <v>85</v>
      </c>
      <c r="R120">
        <v>42.3337</v>
      </c>
      <c r="S120">
        <v>-83.057789999999997</v>
      </c>
      <c r="T120" s="39">
        <v>32.5</v>
      </c>
      <c r="U120" t="s">
        <v>545</v>
      </c>
      <c r="V120" t="s">
        <v>546</v>
      </c>
      <c r="W120" t="s">
        <v>547</v>
      </c>
      <c r="X120" t="s">
        <v>89</v>
      </c>
      <c r="Y120" t="s">
        <v>18</v>
      </c>
      <c r="Z120" t="s">
        <v>149</v>
      </c>
      <c r="AA120" t="s">
        <v>92</v>
      </c>
    </row>
    <row r="121" spans="1:27">
      <c r="A121" s="1" t="s">
        <v>115</v>
      </c>
      <c r="B121" s="1">
        <v>216</v>
      </c>
      <c r="C121">
        <v>216</v>
      </c>
      <c r="D121" t="s">
        <v>32</v>
      </c>
      <c r="E121" s="1">
        <v>21</v>
      </c>
      <c r="F121" s="1">
        <f>_xlfn.XLOOKUP(G121,'[1]R1-7 Realignment Club Directory'!$E:$E,'[1]R1-7 Realignment Club Directory'!$A:$A,"")</f>
        <v>28</v>
      </c>
      <c r="G121">
        <v>28678075</v>
      </c>
      <c r="H121" s="19" t="s">
        <v>548</v>
      </c>
      <c r="I121" t="s">
        <v>79</v>
      </c>
      <c r="J121" t="s">
        <v>80</v>
      </c>
      <c r="K121" s="2">
        <v>45722</v>
      </c>
      <c r="L121" t="s">
        <v>519</v>
      </c>
      <c r="M121" t="s">
        <v>26</v>
      </c>
      <c r="N121" t="s">
        <v>118</v>
      </c>
      <c r="O121">
        <v>48226</v>
      </c>
      <c r="P121" t="s">
        <v>84</v>
      </c>
      <c r="Q121" t="s">
        <v>85</v>
      </c>
      <c r="R121">
        <v>42.331150000000001</v>
      </c>
      <c r="S121">
        <v>-83.053200000000004</v>
      </c>
      <c r="T121" s="39">
        <v>32.4</v>
      </c>
      <c r="U121" t="s">
        <v>549</v>
      </c>
      <c r="V121" t="s">
        <v>270</v>
      </c>
      <c r="W121" s="3">
        <v>0.52083333333333337</v>
      </c>
      <c r="X121" t="s">
        <v>89</v>
      </c>
      <c r="Y121" t="s">
        <v>18</v>
      </c>
      <c r="Z121" t="s">
        <v>252</v>
      </c>
      <c r="AA121" t="s">
        <v>150</v>
      </c>
    </row>
    <row r="122" spans="1:27">
      <c r="A122" s="1" t="s">
        <v>115</v>
      </c>
      <c r="B122" s="1">
        <v>216</v>
      </c>
      <c r="C122">
        <v>216</v>
      </c>
      <c r="D122" t="s">
        <v>32</v>
      </c>
      <c r="E122" s="1">
        <v>21</v>
      </c>
      <c r="F122" s="1">
        <f>_xlfn.XLOOKUP(G122,'[1]R1-7 Realignment Club Directory'!$E:$E,'[1]R1-7 Realignment Club Directory'!$A:$A,"")</f>
        <v>28</v>
      </c>
      <c r="G122" s="1">
        <v>7236</v>
      </c>
      <c r="H122" s="19" t="s">
        <v>550</v>
      </c>
      <c r="I122" t="s">
        <v>79</v>
      </c>
      <c r="J122" t="s">
        <v>80</v>
      </c>
      <c r="K122" s="2">
        <v>37018</v>
      </c>
      <c r="L122" t="s">
        <v>519</v>
      </c>
      <c r="M122" t="s">
        <v>26</v>
      </c>
      <c r="N122" t="s">
        <v>118</v>
      </c>
      <c r="O122" t="s">
        <v>551</v>
      </c>
      <c r="P122" t="s">
        <v>84</v>
      </c>
      <c r="Q122" t="s">
        <v>85</v>
      </c>
      <c r="R122">
        <v>42.334960000000002</v>
      </c>
      <c r="S122">
        <v>-83.039240000000007</v>
      </c>
      <c r="T122" s="39">
        <v>32.9</v>
      </c>
      <c r="U122" t="s">
        <v>552</v>
      </c>
      <c r="V122" t="s">
        <v>553</v>
      </c>
      <c r="W122" t="s">
        <v>554</v>
      </c>
      <c r="X122" t="s">
        <v>89</v>
      </c>
      <c r="Y122" t="s">
        <v>18</v>
      </c>
      <c r="Z122" t="s">
        <v>149</v>
      </c>
      <c r="AA122" t="s">
        <v>92</v>
      </c>
    </row>
    <row r="123" spans="1:27">
      <c r="A123" s="1" t="s">
        <v>115</v>
      </c>
      <c r="B123" s="1">
        <v>216</v>
      </c>
      <c r="C123">
        <v>216</v>
      </c>
      <c r="D123" t="s">
        <v>32</v>
      </c>
      <c r="E123" s="1">
        <v>21</v>
      </c>
      <c r="F123" s="1">
        <f>_xlfn.XLOOKUP(G123,'[1]R1-7 Realignment Club Directory'!$E:$E,'[1]R1-7 Realignment Club Directory'!$A:$A,"")</f>
        <v>28</v>
      </c>
      <c r="G123" s="1">
        <v>1405</v>
      </c>
      <c r="H123" s="19" t="s">
        <v>555</v>
      </c>
      <c r="I123" t="s">
        <v>79</v>
      </c>
      <c r="J123" t="s">
        <v>80</v>
      </c>
      <c r="K123" s="2">
        <v>37147</v>
      </c>
      <c r="L123" t="s">
        <v>519</v>
      </c>
      <c r="M123" t="s">
        <v>26</v>
      </c>
      <c r="N123" t="s">
        <v>118</v>
      </c>
      <c r="O123" t="s">
        <v>556</v>
      </c>
      <c r="P123" t="s">
        <v>84</v>
      </c>
      <c r="Q123" t="s">
        <v>85</v>
      </c>
      <c r="R123">
        <v>42.358669999999996</v>
      </c>
      <c r="S123">
        <v>-83.027649999999994</v>
      </c>
      <c r="T123" s="39">
        <v>34.700000000000003</v>
      </c>
      <c r="U123" t="s">
        <v>557</v>
      </c>
      <c r="V123" t="s">
        <v>483</v>
      </c>
      <c r="W123" t="s">
        <v>558</v>
      </c>
      <c r="X123" t="s">
        <v>89</v>
      </c>
      <c r="Y123" t="s">
        <v>20</v>
      </c>
      <c r="Z123" t="s">
        <v>91</v>
      </c>
      <c r="AA123" t="s">
        <v>92</v>
      </c>
    </row>
    <row r="124" spans="1:27">
      <c r="A124" s="1" t="s">
        <v>115</v>
      </c>
      <c r="B124" s="1">
        <v>216</v>
      </c>
      <c r="C124">
        <v>216</v>
      </c>
      <c r="D124" t="s">
        <v>32</v>
      </c>
      <c r="E124" s="1">
        <v>22</v>
      </c>
      <c r="F124" s="1">
        <f>_xlfn.XLOOKUP(G124,'[1]R1-7 Realignment Club Directory'!$E:$E,'[1]R1-7 Realignment Club Directory'!$A:$A,"")</f>
        <v>28</v>
      </c>
      <c r="G124" s="1">
        <v>4506</v>
      </c>
      <c r="H124" s="19" t="s">
        <v>559</v>
      </c>
      <c r="I124" t="s">
        <v>79</v>
      </c>
      <c r="J124" t="s">
        <v>80</v>
      </c>
      <c r="K124" s="2">
        <v>35217</v>
      </c>
      <c r="L124" t="s">
        <v>519</v>
      </c>
      <c r="M124" t="s">
        <v>26</v>
      </c>
      <c r="N124" t="s">
        <v>118</v>
      </c>
      <c r="O124">
        <v>48226</v>
      </c>
      <c r="P124" t="s">
        <v>84</v>
      </c>
      <c r="Q124" t="s">
        <v>85</v>
      </c>
      <c r="R124">
        <v>42.331769999999999</v>
      </c>
      <c r="S124">
        <v>-83.046660000000003</v>
      </c>
      <c r="T124" s="39">
        <v>32.6</v>
      </c>
      <c r="U124" t="s">
        <v>560</v>
      </c>
      <c r="V124" t="s">
        <v>157</v>
      </c>
      <c r="W124" t="s">
        <v>561</v>
      </c>
      <c r="X124" t="s">
        <v>133</v>
      </c>
      <c r="Y124" t="s">
        <v>18</v>
      </c>
      <c r="Z124" t="s">
        <v>91</v>
      </c>
      <c r="AA124" t="s">
        <v>92</v>
      </c>
    </row>
    <row r="125" spans="1:27">
      <c r="A125" s="1" t="s">
        <v>115</v>
      </c>
      <c r="B125" s="1">
        <v>216</v>
      </c>
      <c r="C125">
        <v>216</v>
      </c>
      <c r="D125" t="s">
        <v>32</v>
      </c>
      <c r="E125" s="1">
        <v>22</v>
      </c>
      <c r="F125" s="1">
        <f>_xlfn.XLOOKUP(G125,'[1]R1-7 Realignment Club Directory'!$E:$E,'[1]R1-7 Realignment Club Directory'!$A:$A,"")</f>
        <v>28</v>
      </c>
      <c r="G125">
        <v>28676968</v>
      </c>
      <c r="H125" s="19" t="s">
        <v>562</v>
      </c>
      <c r="I125" t="s">
        <v>79</v>
      </c>
      <c r="J125" t="s">
        <v>80</v>
      </c>
      <c r="K125" s="2">
        <v>45261</v>
      </c>
      <c r="L125" t="s">
        <v>519</v>
      </c>
      <c r="M125" t="s">
        <v>26</v>
      </c>
      <c r="N125" t="s">
        <v>118</v>
      </c>
      <c r="O125">
        <v>48226</v>
      </c>
      <c r="P125" t="s">
        <v>84</v>
      </c>
      <c r="Q125" t="s">
        <v>85</v>
      </c>
      <c r="R125">
        <v>42.329549999999998</v>
      </c>
      <c r="S125">
        <v>-83.046099999999996</v>
      </c>
      <c r="T125" s="39">
        <v>32.5</v>
      </c>
      <c r="V125" t="s">
        <v>563</v>
      </c>
      <c r="W125" t="s">
        <v>564</v>
      </c>
      <c r="X125" t="s">
        <v>89</v>
      </c>
      <c r="Y125" t="s">
        <v>18</v>
      </c>
      <c r="Z125" t="s">
        <v>149</v>
      </c>
      <c r="AA125" t="s">
        <v>150</v>
      </c>
    </row>
    <row r="126" spans="1:27">
      <c r="A126" s="1" t="s">
        <v>115</v>
      </c>
      <c r="B126" s="1">
        <v>216</v>
      </c>
      <c r="C126">
        <v>216</v>
      </c>
      <c r="D126" t="s">
        <v>32</v>
      </c>
      <c r="E126" s="1">
        <v>22</v>
      </c>
      <c r="F126" s="1">
        <f>_xlfn.XLOOKUP(G126,'[1]R1-7 Realignment Club Directory'!$E:$E,'[1]R1-7 Realignment Club Directory'!$A:$A,"")</f>
        <v>28</v>
      </c>
      <c r="G126" s="1">
        <v>6745163</v>
      </c>
      <c r="H126" t="s">
        <v>565</v>
      </c>
      <c r="I126" t="s">
        <v>79</v>
      </c>
      <c r="J126" t="s">
        <v>80</v>
      </c>
      <c r="K126" s="2">
        <v>43130</v>
      </c>
      <c r="L126" t="s">
        <v>566</v>
      </c>
      <c r="M126" t="s">
        <v>567</v>
      </c>
      <c r="N126" t="s">
        <v>568</v>
      </c>
      <c r="O126" t="s">
        <v>569</v>
      </c>
      <c r="P126" t="s">
        <v>570</v>
      </c>
      <c r="Q126" t="s">
        <v>571</v>
      </c>
      <c r="R126">
        <v>42.259909999999998</v>
      </c>
      <c r="S126">
        <v>-83.027649999999994</v>
      </c>
      <c r="T126" s="39">
        <v>28.6</v>
      </c>
      <c r="U126" t="s">
        <v>572</v>
      </c>
      <c r="V126" t="s">
        <v>573</v>
      </c>
      <c r="W126" s="3">
        <v>0.375</v>
      </c>
      <c r="X126" t="s">
        <v>133</v>
      </c>
      <c r="Y126" t="s">
        <v>90</v>
      </c>
      <c r="Z126" t="s">
        <v>91</v>
      </c>
      <c r="AA126" t="s">
        <v>92</v>
      </c>
    </row>
    <row r="127" spans="1:27">
      <c r="A127" s="1" t="s">
        <v>115</v>
      </c>
      <c r="B127" s="1">
        <v>216</v>
      </c>
      <c r="C127">
        <v>216</v>
      </c>
      <c r="D127" t="s">
        <v>32</v>
      </c>
      <c r="E127" s="1">
        <v>22</v>
      </c>
      <c r="F127" s="1">
        <f>_xlfn.XLOOKUP(G127,'[1]R1-7 Realignment Club Directory'!$E:$E,'[1]R1-7 Realignment Club Directory'!$A:$A,"")</f>
        <v>28</v>
      </c>
      <c r="G127" s="1">
        <v>870876</v>
      </c>
      <c r="H127" t="s">
        <v>574</v>
      </c>
      <c r="I127" t="s">
        <v>79</v>
      </c>
      <c r="J127" t="s">
        <v>80</v>
      </c>
      <c r="K127" s="2">
        <v>38807</v>
      </c>
      <c r="L127" t="s">
        <v>575</v>
      </c>
      <c r="M127" t="s">
        <v>567</v>
      </c>
      <c r="N127" t="s">
        <v>568</v>
      </c>
      <c r="O127" t="s">
        <v>576</v>
      </c>
      <c r="P127" t="s">
        <v>570</v>
      </c>
      <c r="Q127" t="s">
        <v>571</v>
      </c>
      <c r="R127">
        <v>42.237310000000001</v>
      </c>
      <c r="S127">
        <v>-83.02131</v>
      </c>
      <c r="T127" s="39">
        <v>27.4</v>
      </c>
      <c r="U127" t="s">
        <v>577</v>
      </c>
      <c r="V127" t="s">
        <v>578</v>
      </c>
      <c r="W127" t="s">
        <v>386</v>
      </c>
      <c r="X127" t="s">
        <v>89</v>
      </c>
      <c r="Y127" t="s">
        <v>90</v>
      </c>
      <c r="Z127" t="s">
        <v>91</v>
      </c>
      <c r="AA127" t="s">
        <v>92</v>
      </c>
    </row>
    <row r="128" spans="1:27">
      <c r="A128" s="1" t="s">
        <v>115</v>
      </c>
      <c r="B128" s="1">
        <v>216</v>
      </c>
      <c r="C128">
        <v>216</v>
      </c>
      <c r="D128" t="s">
        <v>32</v>
      </c>
      <c r="E128" s="1">
        <v>22</v>
      </c>
      <c r="F128" s="1">
        <f>_xlfn.XLOOKUP(G128,'[1]R1-7 Realignment Club Directory'!$E:$E,'[1]R1-7 Realignment Club Directory'!$A:$A,"")</f>
        <v>28</v>
      </c>
      <c r="G128" s="1">
        <v>6416</v>
      </c>
      <c r="H128" s="19" t="s">
        <v>579</v>
      </c>
      <c r="I128" t="s">
        <v>79</v>
      </c>
      <c r="J128" t="s">
        <v>80</v>
      </c>
      <c r="K128" s="2">
        <v>31717</v>
      </c>
      <c r="L128" t="s">
        <v>566</v>
      </c>
      <c r="M128" t="s">
        <v>567</v>
      </c>
      <c r="N128" t="s">
        <v>568</v>
      </c>
      <c r="O128" t="s">
        <v>580</v>
      </c>
      <c r="P128" t="s">
        <v>570</v>
      </c>
      <c r="Q128" t="s">
        <v>571</v>
      </c>
      <c r="R128">
        <v>42.323610000000002</v>
      </c>
      <c r="S128">
        <v>-83.009389999999996</v>
      </c>
      <c r="T128" s="39">
        <v>32.9</v>
      </c>
      <c r="U128" t="s">
        <v>581</v>
      </c>
      <c r="V128" t="s">
        <v>582</v>
      </c>
      <c r="W128" t="s">
        <v>275</v>
      </c>
      <c r="X128" t="s">
        <v>133</v>
      </c>
      <c r="Y128" t="s">
        <v>18</v>
      </c>
      <c r="Z128" t="s">
        <v>91</v>
      </c>
      <c r="AA128" t="s">
        <v>92</v>
      </c>
    </row>
    <row r="129" spans="1:27">
      <c r="A129" s="1" t="s">
        <v>115</v>
      </c>
      <c r="B129" s="1">
        <v>216</v>
      </c>
      <c r="C129">
        <v>216</v>
      </c>
      <c r="D129" t="s">
        <v>32</v>
      </c>
      <c r="E129" s="1">
        <v>22</v>
      </c>
      <c r="F129" s="1">
        <f>_xlfn.XLOOKUP(G129,'[1]R1-7 Realignment Club Directory'!$E:$E,'[1]R1-7 Realignment Club Directory'!$A:$A,"")</f>
        <v>28</v>
      </c>
      <c r="G129" s="1">
        <v>6576562</v>
      </c>
      <c r="H129" s="19" t="s">
        <v>583</v>
      </c>
      <c r="I129" t="s">
        <v>79</v>
      </c>
      <c r="J129" t="s">
        <v>80</v>
      </c>
      <c r="K129" s="2">
        <v>43261</v>
      </c>
      <c r="L129" t="s">
        <v>584</v>
      </c>
      <c r="M129" t="s">
        <v>567</v>
      </c>
      <c r="N129" t="s">
        <v>568</v>
      </c>
      <c r="O129" t="s">
        <v>585</v>
      </c>
      <c r="P129" t="s">
        <v>570</v>
      </c>
      <c r="Q129" t="s">
        <v>571</v>
      </c>
      <c r="R129">
        <v>42.054459999999999</v>
      </c>
      <c r="S129">
        <v>-82.600040000000007</v>
      </c>
      <c r="T129" s="39">
        <v>37.700000000000003</v>
      </c>
      <c r="V129" t="s">
        <v>586</v>
      </c>
      <c r="W129" t="s">
        <v>587</v>
      </c>
      <c r="X129" t="s">
        <v>42</v>
      </c>
      <c r="Y129" t="s">
        <v>18</v>
      </c>
      <c r="Z129" t="s">
        <v>91</v>
      </c>
      <c r="AA129" t="s">
        <v>92</v>
      </c>
    </row>
    <row r="130" spans="1:27">
      <c r="A130" s="1" t="s">
        <v>115</v>
      </c>
      <c r="B130" s="1">
        <v>216</v>
      </c>
      <c r="C130">
        <v>216</v>
      </c>
      <c r="D130" t="s">
        <v>32</v>
      </c>
      <c r="E130" s="1">
        <v>23</v>
      </c>
      <c r="F130" s="1">
        <f>_xlfn.XLOOKUP(G130,'[1]R1-7 Realignment Club Directory'!$E:$E,'[1]R1-7 Realignment Club Directory'!$A:$A,"")</f>
        <v>28</v>
      </c>
      <c r="G130" s="1">
        <v>6801</v>
      </c>
      <c r="H130" t="s">
        <v>588</v>
      </c>
      <c r="I130" t="s">
        <v>79</v>
      </c>
      <c r="J130" t="s">
        <v>80</v>
      </c>
      <c r="K130" s="2">
        <v>32143</v>
      </c>
      <c r="L130" t="s">
        <v>589</v>
      </c>
      <c r="M130" t="s">
        <v>590</v>
      </c>
      <c r="N130" t="s">
        <v>591</v>
      </c>
      <c r="O130">
        <v>43560</v>
      </c>
      <c r="P130" t="s">
        <v>84</v>
      </c>
      <c r="Q130" t="s">
        <v>85</v>
      </c>
      <c r="R130">
        <v>41.707940000000001</v>
      </c>
      <c r="S130">
        <v>-83.666219999999996</v>
      </c>
      <c r="T130" s="39">
        <v>22.9</v>
      </c>
      <c r="U130" t="s">
        <v>592</v>
      </c>
      <c r="V130" t="s">
        <v>593</v>
      </c>
      <c r="W130" s="3">
        <v>0.33333333333333331</v>
      </c>
      <c r="X130" t="s">
        <v>89</v>
      </c>
      <c r="Y130" t="s">
        <v>90</v>
      </c>
      <c r="Z130" t="s">
        <v>91</v>
      </c>
      <c r="AA130" t="s">
        <v>92</v>
      </c>
    </row>
    <row r="131" spans="1:27">
      <c r="A131" s="1" t="s">
        <v>115</v>
      </c>
      <c r="B131" s="1">
        <v>216</v>
      </c>
      <c r="C131">
        <v>216</v>
      </c>
      <c r="D131" t="s">
        <v>32</v>
      </c>
      <c r="E131" s="1">
        <v>23</v>
      </c>
      <c r="F131" s="1">
        <f>_xlfn.XLOOKUP(G131,'[1]R1-7 Realignment Club Directory'!$E:$E,'[1]R1-7 Realignment Club Directory'!$A:$A,"")</f>
        <v>28</v>
      </c>
      <c r="G131" s="1">
        <v>788368</v>
      </c>
      <c r="H131" s="19" t="s">
        <v>594</v>
      </c>
      <c r="I131" t="s">
        <v>79</v>
      </c>
      <c r="J131" t="s">
        <v>80</v>
      </c>
      <c r="K131" s="2">
        <v>38532</v>
      </c>
      <c r="L131" t="s">
        <v>595</v>
      </c>
      <c r="M131" t="s">
        <v>26</v>
      </c>
      <c r="N131" t="s">
        <v>118</v>
      </c>
      <c r="O131">
        <v>48187</v>
      </c>
      <c r="P131" t="s">
        <v>84</v>
      </c>
      <c r="Q131" t="s">
        <v>85</v>
      </c>
      <c r="R131">
        <v>42.329230000000003</v>
      </c>
      <c r="S131">
        <v>-83.484570000000005</v>
      </c>
      <c r="T131" s="39">
        <v>31</v>
      </c>
      <c r="U131" t="s">
        <v>596</v>
      </c>
      <c r="V131" t="s">
        <v>157</v>
      </c>
      <c r="W131" t="s">
        <v>597</v>
      </c>
      <c r="X131" t="s">
        <v>133</v>
      </c>
      <c r="Y131" t="s">
        <v>18</v>
      </c>
      <c r="Z131" t="s">
        <v>91</v>
      </c>
      <c r="AA131" t="s">
        <v>92</v>
      </c>
    </row>
    <row r="132" spans="1:27">
      <c r="A132" s="1" t="s">
        <v>115</v>
      </c>
      <c r="B132" s="1">
        <v>216</v>
      </c>
      <c r="C132">
        <v>216</v>
      </c>
      <c r="D132" t="s">
        <v>32</v>
      </c>
      <c r="E132" s="1">
        <v>23</v>
      </c>
      <c r="F132" s="1">
        <f>_xlfn.XLOOKUP(G132,'[1]R1-7 Realignment Club Directory'!$E:$E,'[1]R1-7 Realignment Club Directory'!$A:$A,"")</f>
        <v>28</v>
      </c>
      <c r="G132" s="1">
        <v>1661</v>
      </c>
      <c r="H132" s="19" t="s">
        <v>598</v>
      </c>
      <c r="I132" t="s">
        <v>79</v>
      </c>
      <c r="J132" s="11" t="s">
        <v>98</v>
      </c>
      <c r="K132" s="2">
        <v>26359</v>
      </c>
      <c r="L132" t="s">
        <v>599</v>
      </c>
      <c r="M132" t="s">
        <v>26</v>
      </c>
      <c r="N132" t="s">
        <v>118</v>
      </c>
      <c r="O132">
        <v>48162</v>
      </c>
      <c r="P132" t="s">
        <v>84</v>
      </c>
      <c r="Q132" t="s">
        <v>85</v>
      </c>
      <c r="R132">
        <v>41.919150000000002</v>
      </c>
      <c r="S132">
        <v>-83.467730000000003</v>
      </c>
      <c r="T132" s="39">
        <v>8.5</v>
      </c>
      <c r="U132" t="s">
        <v>600</v>
      </c>
      <c r="V132" t="s">
        <v>128</v>
      </c>
      <c r="W132" t="s">
        <v>601</v>
      </c>
      <c r="X132" t="s">
        <v>89</v>
      </c>
      <c r="Y132" t="s">
        <v>18</v>
      </c>
      <c r="Z132" t="s">
        <v>91</v>
      </c>
      <c r="AA132" t="s">
        <v>92</v>
      </c>
    </row>
    <row r="133" spans="1:27">
      <c r="A133" s="1" t="s">
        <v>115</v>
      </c>
      <c r="B133" s="1">
        <v>216</v>
      </c>
      <c r="C133">
        <v>216</v>
      </c>
      <c r="D133" t="s">
        <v>32</v>
      </c>
      <c r="E133" s="1">
        <v>23</v>
      </c>
      <c r="F133" s="1">
        <f>_xlfn.XLOOKUP(G133,'[1]R1-7 Realignment Club Directory'!$E:$E,'[1]R1-7 Realignment Club Directory'!$A:$A,"")</f>
        <v>28</v>
      </c>
      <c r="G133" s="1">
        <v>7921569</v>
      </c>
      <c r="H133" s="19" t="s">
        <v>602</v>
      </c>
      <c r="I133" t="s">
        <v>79</v>
      </c>
      <c r="J133" t="s">
        <v>80</v>
      </c>
      <c r="K133" s="2">
        <v>44683</v>
      </c>
      <c r="L133" t="s">
        <v>599</v>
      </c>
      <c r="M133" t="s">
        <v>26</v>
      </c>
      <c r="N133" t="s">
        <v>118</v>
      </c>
      <c r="O133">
        <v>48162</v>
      </c>
      <c r="P133" t="s">
        <v>84</v>
      </c>
      <c r="Q133" t="s">
        <v>85</v>
      </c>
      <c r="R133">
        <v>41.969799999999999</v>
      </c>
      <c r="S133">
        <v>-83.375699999999995</v>
      </c>
      <c r="T133" s="39">
        <v>6</v>
      </c>
      <c r="V133" t="s">
        <v>603</v>
      </c>
      <c r="W133" s="3">
        <v>0.5</v>
      </c>
      <c r="X133" t="s">
        <v>89</v>
      </c>
      <c r="Y133" t="s">
        <v>18</v>
      </c>
      <c r="Z133" t="s">
        <v>149</v>
      </c>
      <c r="AA133" t="s">
        <v>150</v>
      </c>
    </row>
    <row r="134" spans="1:27">
      <c r="A134" s="1" t="s">
        <v>115</v>
      </c>
      <c r="B134" s="1">
        <v>216</v>
      </c>
      <c r="C134">
        <v>216</v>
      </c>
      <c r="D134" t="s">
        <v>32</v>
      </c>
      <c r="E134" s="1">
        <v>23</v>
      </c>
      <c r="F134" s="1">
        <f>_xlfn.XLOOKUP(G134,'[1]R1-7 Realignment Club Directory'!$E:$E,'[1]R1-7 Realignment Club Directory'!$A:$A,"")</f>
        <v>28</v>
      </c>
      <c r="G134" s="1">
        <v>7804758</v>
      </c>
      <c r="H134" s="19" t="s">
        <v>604</v>
      </c>
      <c r="I134" t="s">
        <v>79</v>
      </c>
      <c r="J134" t="s">
        <v>80</v>
      </c>
      <c r="K134" s="2">
        <v>44627</v>
      </c>
      <c r="L134" t="s">
        <v>605</v>
      </c>
      <c r="M134" t="s">
        <v>26</v>
      </c>
      <c r="N134" t="s">
        <v>118</v>
      </c>
      <c r="O134" t="s">
        <v>606</v>
      </c>
      <c r="P134" t="s">
        <v>84</v>
      </c>
      <c r="Q134" t="s">
        <v>85</v>
      </c>
      <c r="R134">
        <v>42.196730000000002</v>
      </c>
      <c r="S134">
        <v>-83.192520000000002</v>
      </c>
      <c r="T134" s="39">
        <v>21.2</v>
      </c>
      <c r="V134" t="s">
        <v>291</v>
      </c>
      <c r="W134" s="3">
        <v>0.5</v>
      </c>
      <c r="X134" t="s">
        <v>89</v>
      </c>
      <c r="Y134" t="s">
        <v>18</v>
      </c>
      <c r="Z134" t="s">
        <v>91</v>
      </c>
      <c r="AA134" t="s">
        <v>92</v>
      </c>
    </row>
    <row r="135" spans="1:27">
      <c r="A135" s="1" t="s">
        <v>115</v>
      </c>
      <c r="B135">
        <v>216</v>
      </c>
      <c r="C135">
        <v>216</v>
      </c>
      <c r="D135" t="s">
        <v>32</v>
      </c>
      <c r="E135" s="1">
        <v>23</v>
      </c>
      <c r="F135" s="1" t="str">
        <f>_xlfn.XLOOKUP(G135,'[1]R1-7 Realignment Club Directory'!$E:$E,'[1]R1-7 Realignment Club Directory'!$A:$A,"")</f>
        <v/>
      </c>
      <c r="G135">
        <v>28678032</v>
      </c>
      <c r="H135" s="22" t="s">
        <v>607</v>
      </c>
      <c r="I135" t="s">
        <v>79</v>
      </c>
      <c r="J135" t="s">
        <v>80</v>
      </c>
      <c r="K135" s="2">
        <v>2026</v>
      </c>
      <c r="L135" t="s">
        <v>608</v>
      </c>
      <c r="M135" t="s">
        <v>26</v>
      </c>
      <c r="N135" t="s">
        <v>118</v>
      </c>
      <c r="O135">
        <v>48141</v>
      </c>
      <c r="P135" t="s">
        <v>84</v>
      </c>
      <c r="Q135" t="s">
        <v>85</v>
      </c>
      <c r="R135">
        <v>42.292000000000002</v>
      </c>
      <c r="S135">
        <v>-83.31</v>
      </c>
      <c r="T135" s="39">
        <v>27</v>
      </c>
      <c r="Y135" t="s">
        <v>18</v>
      </c>
    </row>
    <row r="136" spans="1:27">
      <c r="A136" s="1" t="s">
        <v>115</v>
      </c>
      <c r="B136" s="1">
        <v>216</v>
      </c>
      <c r="C136">
        <v>216</v>
      </c>
      <c r="D136" t="s">
        <v>32</v>
      </c>
      <c r="E136" s="1">
        <v>24</v>
      </c>
      <c r="F136" s="1">
        <f>_xlfn.XLOOKUP(G136,'[1]R1-7 Realignment Club Directory'!$E:$E,'[1]R1-7 Realignment Club Directory'!$A:$A,"")</f>
        <v>28</v>
      </c>
      <c r="G136">
        <v>28678664</v>
      </c>
      <c r="H136" s="19" t="s">
        <v>609</v>
      </c>
      <c r="I136" t="s">
        <v>79</v>
      </c>
      <c r="J136" s="11" t="s">
        <v>98</v>
      </c>
      <c r="K136" s="2">
        <v>45834</v>
      </c>
      <c r="L136" t="s">
        <v>610</v>
      </c>
      <c r="M136" t="s">
        <v>590</v>
      </c>
      <c r="N136" t="s">
        <v>591</v>
      </c>
      <c r="O136">
        <v>43659</v>
      </c>
      <c r="P136" t="s">
        <v>84</v>
      </c>
      <c r="Q136" t="s">
        <v>85</v>
      </c>
      <c r="R136">
        <v>41.646140000000003</v>
      </c>
      <c r="S136">
        <v>-83.535229999999999</v>
      </c>
      <c r="T136" s="39">
        <v>21.2</v>
      </c>
      <c r="U136" t="s">
        <v>611</v>
      </c>
      <c r="V136" t="s">
        <v>612</v>
      </c>
      <c r="W136" s="3">
        <v>0.54166666666666663</v>
      </c>
      <c r="X136" t="s">
        <v>192</v>
      </c>
      <c r="Y136" t="s">
        <v>18</v>
      </c>
      <c r="Z136" t="s">
        <v>149</v>
      </c>
      <c r="AA136" t="s">
        <v>150</v>
      </c>
    </row>
    <row r="137" spans="1:27">
      <c r="A137" s="1" t="s">
        <v>115</v>
      </c>
      <c r="B137" s="1">
        <v>216</v>
      </c>
      <c r="C137">
        <v>216</v>
      </c>
      <c r="D137" t="s">
        <v>32</v>
      </c>
      <c r="E137" s="1">
        <v>24</v>
      </c>
      <c r="F137" s="1">
        <f>_xlfn.XLOOKUP(G137,'[1]R1-7 Realignment Club Directory'!$E:$E,'[1]R1-7 Realignment Club Directory'!$A:$A,"")</f>
        <v>28</v>
      </c>
      <c r="G137" s="1">
        <v>1380</v>
      </c>
      <c r="H137" s="19" t="s">
        <v>155</v>
      </c>
      <c r="I137" t="s">
        <v>79</v>
      </c>
      <c r="J137" s="11" t="s">
        <v>98</v>
      </c>
      <c r="K137" s="2">
        <v>19694</v>
      </c>
      <c r="L137" t="s">
        <v>610</v>
      </c>
      <c r="M137" t="s">
        <v>590</v>
      </c>
      <c r="N137" t="s">
        <v>591</v>
      </c>
      <c r="O137">
        <v>43615</v>
      </c>
      <c r="P137" t="s">
        <v>84</v>
      </c>
      <c r="Q137" t="s">
        <v>85</v>
      </c>
      <c r="R137">
        <v>41.653820000000003</v>
      </c>
      <c r="S137">
        <v>-83.703130000000002</v>
      </c>
      <c r="T137" s="39">
        <v>26.7</v>
      </c>
      <c r="V137" t="s">
        <v>411</v>
      </c>
      <c r="W137" s="3">
        <v>0.77083333333333337</v>
      </c>
      <c r="X137" t="s">
        <v>89</v>
      </c>
      <c r="Y137" t="s">
        <v>18</v>
      </c>
      <c r="Z137" t="s">
        <v>91</v>
      </c>
      <c r="AA137" t="s">
        <v>92</v>
      </c>
    </row>
    <row r="138" spans="1:27">
      <c r="A138" s="1" t="s">
        <v>115</v>
      </c>
      <c r="B138" s="1">
        <v>216</v>
      </c>
      <c r="C138">
        <v>216</v>
      </c>
      <c r="D138" t="s">
        <v>32</v>
      </c>
      <c r="E138" s="1">
        <v>24</v>
      </c>
      <c r="F138" s="1">
        <f>_xlfn.XLOOKUP(G138,'[1]R1-7 Realignment Club Directory'!$E:$E,'[1]R1-7 Realignment Club Directory'!$A:$A,"")</f>
        <v>28</v>
      </c>
      <c r="G138" s="1">
        <v>2870011</v>
      </c>
      <c r="H138" s="19" t="s">
        <v>613</v>
      </c>
      <c r="I138" t="s">
        <v>79</v>
      </c>
      <c r="J138" t="s">
        <v>80</v>
      </c>
      <c r="K138" s="2">
        <v>41289</v>
      </c>
      <c r="L138" t="s">
        <v>614</v>
      </c>
      <c r="M138" t="s">
        <v>590</v>
      </c>
      <c r="N138" t="s">
        <v>591</v>
      </c>
      <c r="O138" t="s">
        <v>615</v>
      </c>
      <c r="P138" t="s">
        <v>84</v>
      </c>
      <c r="Q138" t="s">
        <v>85</v>
      </c>
      <c r="R138">
        <v>41.577390000000001</v>
      </c>
      <c r="S138">
        <v>-83.679050000000004</v>
      </c>
      <c r="T138" s="39">
        <v>29.5</v>
      </c>
      <c r="V138" t="s">
        <v>139</v>
      </c>
      <c r="W138" s="3">
        <v>0.5</v>
      </c>
      <c r="X138" t="s">
        <v>89</v>
      </c>
      <c r="Y138" t="s">
        <v>18</v>
      </c>
      <c r="Z138" t="s">
        <v>91</v>
      </c>
      <c r="AA138" t="s">
        <v>92</v>
      </c>
    </row>
    <row r="139" spans="1:27">
      <c r="A139" s="1" t="s">
        <v>115</v>
      </c>
      <c r="B139" s="1">
        <v>216</v>
      </c>
      <c r="C139">
        <v>216</v>
      </c>
      <c r="D139" t="s">
        <v>32</v>
      </c>
      <c r="E139" s="1">
        <v>24</v>
      </c>
      <c r="F139" s="1">
        <f>_xlfn.XLOOKUP(G139,'[1]R1-7 Realignment Club Directory'!$E:$E,'[1]R1-7 Realignment Club Directory'!$A:$A,"")</f>
        <v>28</v>
      </c>
      <c r="G139" s="1">
        <v>1435286</v>
      </c>
      <c r="H139" s="19" t="s">
        <v>616</v>
      </c>
      <c r="I139" t="s">
        <v>79</v>
      </c>
      <c r="J139" t="s">
        <v>80</v>
      </c>
      <c r="K139" s="2">
        <v>40261</v>
      </c>
      <c r="L139" t="s">
        <v>610</v>
      </c>
      <c r="M139" t="s">
        <v>590</v>
      </c>
      <c r="N139" t="s">
        <v>591</v>
      </c>
      <c r="O139">
        <v>43604</v>
      </c>
      <c r="P139" t="s">
        <v>84</v>
      </c>
      <c r="Q139" t="s">
        <v>85</v>
      </c>
      <c r="R139">
        <v>41.654229999999998</v>
      </c>
      <c r="S139">
        <v>-83.539240000000007</v>
      </c>
      <c r="T139" s="39">
        <v>20.9</v>
      </c>
      <c r="V139" t="s">
        <v>617</v>
      </c>
      <c r="W139" t="s">
        <v>618</v>
      </c>
      <c r="X139" t="s">
        <v>89</v>
      </c>
      <c r="Y139" t="s">
        <v>18</v>
      </c>
      <c r="Z139" t="s">
        <v>91</v>
      </c>
      <c r="AA139" t="s">
        <v>92</v>
      </c>
    </row>
    <row r="140" spans="1:27">
      <c r="A140" s="1" t="s">
        <v>115</v>
      </c>
      <c r="B140" s="1">
        <v>216</v>
      </c>
      <c r="C140">
        <v>216</v>
      </c>
      <c r="D140" t="s">
        <v>32</v>
      </c>
      <c r="E140" s="1">
        <v>24</v>
      </c>
      <c r="F140" s="1">
        <f>_xlfn.XLOOKUP(G140,'[1]R1-7 Realignment Club Directory'!$E:$E,'[1]R1-7 Realignment Club Directory'!$A:$A,"")</f>
        <v>28</v>
      </c>
      <c r="G140">
        <v>28678663</v>
      </c>
      <c r="H140" s="19" t="s">
        <v>619</v>
      </c>
      <c r="I140" t="s">
        <v>79</v>
      </c>
      <c r="J140" t="s">
        <v>80</v>
      </c>
      <c r="K140" s="2">
        <v>45838</v>
      </c>
      <c r="L140" t="s">
        <v>610</v>
      </c>
      <c r="M140" t="s">
        <v>590</v>
      </c>
      <c r="N140" t="s">
        <v>591</v>
      </c>
      <c r="O140">
        <v>43659</v>
      </c>
      <c r="P140" t="s">
        <v>84</v>
      </c>
      <c r="Q140" t="s">
        <v>85</v>
      </c>
      <c r="R140">
        <v>41.646140000000003</v>
      </c>
      <c r="S140">
        <v>-83.535229999999999</v>
      </c>
      <c r="T140" s="39">
        <v>21.2</v>
      </c>
      <c r="V140" t="s">
        <v>620</v>
      </c>
      <c r="W140" t="s">
        <v>621</v>
      </c>
      <c r="X140" t="s">
        <v>89</v>
      </c>
      <c r="Y140" t="s">
        <v>18</v>
      </c>
      <c r="Z140" t="s">
        <v>149</v>
      </c>
      <c r="AA140" t="s">
        <v>150</v>
      </c>
    </row>
    <row r="141" spans="1:27">
      <c r="A141" s="1" t="s">
        <v>115</v>
      </c>
      <c r="B141" s="1">
        <v>216</v>
      </c>
      <c r="C141">
        <v>216</v>
      </c>
      <c r="D141" t="s">
        <v>32</v>
      </c>
      <c r="E141" s="1">
        <v>24</v>
      </c>
      <c r="F141" s="1">
        <f>_xlfn.XLOOKUP(G141,'[1]R1-7 Realignment Club Directory'!$E:$E,'[1]R1-7 Realignment Club Directory'!$A:$A,"")</f>
        <v>28</v>
      </c>
      <c r="G141" s="1">
        <v>3159</v>
      </c>
      <c r="H141" s="19" t="s">
        <v>622</v>
      </c>
      <c r="I141" t="s">
        <v>79</v>
      </c>
      <c r="J141" t="s">
        <v>80</v>
      </c>
      <c r="K141" s="2">
        <v>25538</v>
      </c>
      <c r="L141" t="s">
        <v>623</v>
      </c>
      <c r="M141" t="s">
        <v>590</v>
      </c>
      <c r="N141" t="s">
        <v>591</v>
      </c>
      <c r="O141">
        <v>43537</v>
      </c>
      <c r="P141" t="s">
        <v>84</v>
      </c>
      <c r="Q141" t="s">
        <v>85</v>
      </c>
      <c r="R141">
        <v>41.57976</v>
      </c>
      <c r="S141">
        <v>-83.678399999999996</v>
      </c>
      <c r="T141" s="39">
        <v>29.4</v>
      </c>
      <c r="U141" t="s">
        <v>624</v>
      </c>
      <c r="V141" t="s">
        <v>305</v>
      </c>
      <c r="W141" s="3">
        <v>0.29166666666666669</v>
      </c>
      <c r="X141" t="s">
        <v>133</v>
      </c>
      <c r="Y141" t="s">
        <v>18</v>
      </c>
      <c r="Z141" t="s">
        <v>91</v>
      </c>
      <c r="AA141" t="s">
        <v>92</v>
      </c>
    </row>
    <row r="142" spans="1:27">
      <c r="A142" s="1" t="s">
        <v>115</v>
      </c>
      <c r="B142" s="1">
        <v>216</v>
      </c>
      <c r="C142">
        <v>216</v>
      </c>
      <c r="D142" t="s">
        <v>32</v>
      </c>
      <c r="E142" s="1">
        <v>25</v>
      </c>
      <c r="F142" s="1">
        <f>_xlfn.XLOOKUP(G142,'[1]R1-7 Realignment Club Directory'!$E:$E,'[1]R1-7 Realignment Club Directory'!$A:$A,"")</f>
        <v>28</v>
      </c>
      <c r="G142" s="1">
        <v>4100788</v>
      </c>
      <c r="H142" t="s">
        <v>625</v>
      </c>
      <c r="I142" t="s">
        <v>79</v>
      </c>
      <c r="J142" t="s">
        <v>80</v>
      </c>
      <c r="K142" s="2">
        <v>41919</v>
      </c>
      <c r="L142" t="s">
        <v>626</v>
      </c>
      <c r="M142" t="s">
        <v>590</v>
      </c>
      <c r="N142" t="s">
        <v>591</v>
      </c>
      <c r="O142">
        <v>45840</v>
      </c>
      <c r="P142" t="s">
        <v>84</v>
      </c>
      <c r="Q142" t="s">
        <v>85</v>
      </c>
      <c r="R142">
        <v>41.034680000000002</v>
      </c>
      <c r="S142">
        <v>-83.646540000000002</v>
      </c>
      <c r="T142" s="39">
        <v>62.4</v>
      </c>
      <c r="V142" t="s">
        <v>100</v>
      </c>
      <c r="W142" s="3">
        <v>0.375</v>
      </c>
      <c r="X142" t="s">
        <v>89</v>
      </c>
      <c r="Y142" t="s">
        <v>90</v>
      </c>
      <c r="Z142" t="s">
        <v>91</v>
      </c>
      <c r="AA142" t="s">
        <v>92</v>
      </c>
    </row>
    <row r="143" spans="1:27">
      <c r="A143" s="1" t="s">
        <v>115</v>
      </c>
      <c r="B143" s="1">
        <v>216</v>
      </c>
      <c r="C143">
        <v>216</v>
      </c>
      <c r="D143" t="s">
        <v>32</v>
      </c>
      <c r="E143" s="1">
        <v>25</v>
      </c>
      <c r="F143" s="1">
        <f>_xlfn.XLOOKUP(G143,'[1]R1-7 Realignment Club Directory'!$E:$E,'[1]R1-7 Realignment Club Directory'!$A:$A,"")</f>
        <v>28</v>
      </c>
      <c r="G143" s="1">
        <v>3879</v>
      </c>
      <c r="H143" s="19" t="s">
        <v>627</v>
      </c>
      <c r="I143" t="s">
        <v>79</v>
      </c>
      <c r="J143" t="s">
        <v>80</v>
      </c>
      <c r="K143" s="2">
        <v>26024</v>
      </c>
      <c r="L143" t="s">
        <v>628</v>
      </c>
      <c r="M143" t="s">
        <v>590</v>
      </c>
      <c r="N143" t="s">
        <v>591</v>
      </c>
      <c r="O143">
        <v>43616</v>
      </c>
      <c r="P143" t="s">
        <v>84</v>
      </c>
      <c r="Q143" t="s">
        <v>85</v>
      </c>
      <c r="R143">
        <v>41.62079</v>
      </c>
      <c r="S143">
        <v>-83.479950000000002</v>
      </c>
      <c r="T143" s="39">
        <v>21.4</v>
      </c>
      <c r="U143" t="s">
        <v>629</v>
      </c>
      <c r="V143" t="s">
        <v>630</v>
      </c>
      <c r="W143" t="s">
        <v>631</v>
      </c>
      <c r="X143" t="s">
        <v>89</v>
      </c>
      <c r="Y143" t="s">
        <v>18</v>
      </c>
      <c r="Z143" t="s">
        <v>91</v>
      </c>
      <c r="AA143" t="s">
        <v>92</v>
      </c>
    </row>
    <row r="144" spans="1:27">
      <c r="A144" s="1" t="s">
        <v>115</v>
      </c>
      <c r="B144" s="1">
        <v>216</v>
      </c>
      <c r="C144">
        <v>216</v>
      </c>
      <c r="D144" t="s">
        <v>32</v>
      </c>
      <c r="E144" s="1">
        <v>25</v>
      </c>
      <c r="F144" s="1">
        <f>_xlfn.XLOOKUP(G144,'[1]R1-7 Realignment Club Directory'!$E:$E,'[1]R1-7 Realignment Club Directory'!$A:$A,"")</f>
        <v>28</v>
      </c>
      <c r="G144" s="1">
        <v>1402</v>
      </c>
      <c r="H144" s="19" t="s">
        <v>632</v>
      </c>
      <c r="I144" t="s">
        <v>79</v>
      </c>
      <c r="J144" t="s">
        <v>80</v>
      </c>
      <c r="K144" s="2">
        <v>19694</v>
      </c>
      <c r="L144" t="s">
        <v>633</v>
      </c>
      <c r="M144" t="s">
        <v>590</v>
      </c>
      <c r="N144" t="s">
        <v>591</v>
      </c>
      <c r="O144">
        <v>43420</v>
      </c>
      <c r="P144" t="s">
        <v>84</v>
      </c>
      <c r="Q144" t="s">
        <v>85</v>
      </c>
      <c r="R144">
        <v>41.339109999999998</v>
      </c>
      <c r="S144">
        <v>-83.105350000000001</v>
      </c>
      <c r="T144" s="39">
        <v>40.200000000000003</v>
      </c>
      <c r="U144" t="s">
        <v>131</v>
      </c>
      <c r="V144" t="s">
        <v>634</v>
      </c>
      <c r="W144" s="3">
        <v>0.79166666666666663</v>
      </c>
      <c r="X144" t="s">
        <v>89</v>
      </c>
      <c r="Y144" t="s">
        <v>20</v>
      </c>
      <c r="Z144" t="s">
        <v>91</v>
      </c>
      <c r="AA144" t="s">
        <v>92</v>
      </c>
    </row>
    <row r="145" spans="1:27">
      <c r="A145" s="1" t="s">
        <v>115</v>
      </c>
      <c r="B145" s="1">
        <v>216</v>
      </c>
      <c r="C145">
        <v>216</v>
      </c>
      <c r="D145" t="s">
        <v>32</v>
      </c>
      <c r="E145" s="1">
        <v>25</v>
      </c>
      <c r="F145" s="1">
        <f>_xlfn.XLOOKUP(G145,'[1]R1-7 Realignment Club Directory'!$E:$E,'[1]R1-7 Realignment Club Directory'!$A:$A,"")</f>
        <v>28</v>
      </c>
      <c r="G145">
        <v>28677877</v>
      </c>
      <c r="H145" s="19" t="s">
        <v>635</v>
      </c>
      <c r="I145" t="s">
        <v>79</v>
      </c>
      <c r="J145" t="s">
        <v>80</v>
      </c>
      <c r="K145" s="2">
        <v>45644</v>
      </c>
      <c r="L145" t="s">
        <v>626</v>
      </c>
      <c r="M145" t="s">
        <v>590</v>
      </c>
      <c r="N145" t="s">
        <v>591</v>
      </c>
      <c r="O145">
        <v>45840</v>
      </c>
      <c r="P145" t="s">
        <v>84</v>
      </c>
      <c r="Q145" t="s">
        <v>85</v>
      </c>
      <c r="R145">
        <v>41.036119999999997</v>
      </c>
      <c r="S145">
        <v>-83.649550000000005</v>
      </c>
      <c r="T145" s="39">
        <v>62.4</v>
      </c>
      <c r="U145" t="s">
        <v>636</v>
      </c>
      <c r="V145" t="s">
        <v>270</v>
      </c>
      <c r="W145" t="s">
        <v>637</v>
      </c>
      <c r="X145" t="s">
        <v>89</v>
      </c>
      <c r="Y145" t="s">
        <v>18</v>
      </c>
      <c r="Z145" t="s">
        <v>149</v>
      </c>
      <c r="AA145" t="s">
        <v>150</v>
      </c>
    </row>
    <row r="146" spans="1:27">
      <c r="A146" s="1" t="s">
        <v>115</v>
      </c>
      <c r="B146" s="1">
        <v>216</v>
      </c>
      <c r="C146">
        <v>216</v>
      </c>
      <c r="D146" t="s">
        <v>32</v>
      </c>
      <c r="E146" s="1">
        <v>25</v>
      </c>
      <c r="F146" s="1">
        <f>_xlfn.XLOOKUP(G146,'[1]R1-7 Realignment Club Directory'!$E:$E,'[1]R1-7 Realignment Club Directory'!$A:$A,"")</f>
        <v>28</v>
      </c>
      <c r="G146" s="1">
        <v>8109</v>
      </c>
      <c r="H146" s="19" t="s">
        <v>638</v>
      </c>
      <c r="I146" t="s">
        <v>79</v>
      </c>
      <c r="J146" t="s">
        <v>80</v>
      </c>
      <c r="K146" s="2">
        <v>35947</v>
      </c>
      <c r="L146" t="s">
        <v>639</v>
      </c>
      <c r="M146" t="s">
        <v>590</v>
      </c>
      <c r="N146" t="s">
        <v>591</v>
      </c>
      <c r="O146">
        <v>43551</v>
      </c>
      <c r="P146" t="s">
        <v>84</v>
      </c>
      <c r="Q146" t="s">
        <v>85</v>
      </c>
      <c r="R146">
        <v>41.559820000000002</v>
      </c>
      <c r="S146">
        <v>-83.626499999999993</v>
      </c>
      <c r="T146" s="39">
        <v>28.8</v>
      </c>
      <c r="U146" t="s">
        <v>640</v>
      </c>
      <c r="V146" t="s">
        <v>641</v>
      </c>
      <c r="W146" t="s">
        <v>642</v>
      </c>
      <c r="X146" t="s">
        <v>89</v>
      </c>
      <c r="Y146" t="s">
        <v>18</v>
      </c>
      <c r="Z146" t="s">
        <v>91</v>
      </c>
      <c r="AA146" t="s">
        <v>391</v>
      </c>
    </row>
    <row r="147" spans="1:27">
      <c r="A147" s="1" t="s">
        <v>115</v>
      </c>
      <c r="B147" s="1">
        <v>216</v>
      </c>
      <c r="C147">
        <v>216</v>
      </c>
      <c r="D147" t="s">
        <v>32</v>
      </c>
      <c r="E147" s="1">
        <v>25</v>
      </c>
      <c r="F147" s="1">
        <f>_xlfn.XLOOKUP(G147,'[1]R1-7 Realignment Club Directory'!$E:$E,'[1]R1-7 Realignment Club Directory'!$A:$A,"")</f>
        <v>28</v>
      </c>
      <c r="G147" s="1">
        <v>1845</v>
      </c>
      <c r="H147" t="s">
        <v>643</v>
      </c>
      <c r="I147" t="s">
        <v>79</v>
      </c>
      <c r="J147" t="s">
        <v>80</v>
      </c>
      <c r="K147" s="2">
        <v>35947</v>
      </c>
      <c r="L147" t="s">
        <v>644</v>
      </c>
      <c r="M147" t="s">
        <v>590</v>
      </c>
      <c r="N147" t="s">
        <v>591</v>
      </c>
      <c r="O147">
        <v>44883</v>
      </c>
      <c r="P147" t="s">
        <v>84</v>
      </c>
      <c r="Q147" t="s">
        <v>85</v>
      </c>
      <c r="R147">
        <v>41.120359999999998</v>
      </c>
      <c r="S147">
        <v>-83.177989999999994</v>
      </c>
      <c r="T147" s="39">
        <v>54.3</v>
      </c>
      <c r="U147" t="s">
        <v>645</v>
      </c>
      <c r="V147" t="s">
        <v>646</v>
      </c>
      <c r="W147" s="3">
        <v>0.79166666666666663</v>
      </c>
      <c r="X147" t="s">
        <v>89</v>
      </c>
      <c r="Y147" t="s">
        <v>90</v>
      </c>
      <c r="Z147" t="s">
        <v>91</v>
      </c>
      <c r="AA147" t="s">
        <v>92</v>
      </c>
    </row>
  </sheetData>
  <autoFilter ref="A1:AN147" xr:uid="{21919F55-A1A8-4FC1-B8BF-3A7494F3807E}"/>
  <sortState xmlns:xlrd2="http://schemas.microsoft.com/office/spreadsheetml/2017/richdata2" ref="A2:AA147">
    <sortCondition ref="D2:D147"/>
    <sortCondition ref="E2:E14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329C8-1938-459C-ACF6-02466AD7FC85}">
  <dimension ref="A1:Z149"/>
  <sheetViews>
    <sheetView workbookViewId="0">
      <selection activeCell="C4" sqref="C4"/>
    </sheetView>
  </sheetViews>
  <sheetFormatPr defaultColWidth="8.85546875" defaultRowHeight="15"/>
  <cols>
    <col min="7" max="7" width="40.85546875" bestFit="1" customWidth="1"/>
    <col min="8" max="8" width="12.7109375" bestFit="1" customWidth="1"/>
  </cols>
  <sheetData>
    <row r="1" spans="1:26">
      <c r="A1" s="6" t="s">
        <v>51</v>
      </c>
      <c r="B1" s="6" t="s">
        <v>52</v>
      </c>
      <c r="C1" s="6" t="s">
        <v>53</v>
      </c>
      <c r="D1" s="6" t="s">
        <v>13</v>
      </c>
      <c r="E1" s="6" t="s">
        <v>647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  <c r="L1" s="6" t="s">
        <v>62</v>
      </c>
      <c r="M1" s="6" t="s">
        <v>63</v>
      </c>
      <c r="N1" s="6" t="s">
        <v>64</v>
      </c>
      <c r="O1" s="6" t="s">
        <v>65</v>
      </c>
      <c r="P1" s="6" t="s">
        <v>66</v>
      </c>
      <c r="Q1" s="6" t="s">
        <v>67</v>
      </c>
      <c r="R1" s="6" t="s">
        <v>68</v>
      </c>
      <c r="S1" s="6" t="s">
        <v>648</v>
      </c>
      <c r="T1" s="6" t="s">
        <v>70</v>
      </c>
      <c r="U1" s="6" t="s">
        <v>71</v>
      </c>
      <c r="V1" s="6" t="s">
        <v>72</v>
      </c>
      <c r="W1" s="6" t="s">
        <v>73</v>
      </c>
      <c r="X1" s="6" t="s">
        <v>74</v>
      </c>
      <c r="Y1" s="6" t="s">
        <v>75</v>
      </c>
      <c r="Z1" s="6" t="s">
        <v>76</v>
      </c>
    </row>
    <row r="2" spans="1:26">
      <c r="A2" s="1" t="s">
        <v>115</v>
      </c>
      <c r="B2" s="1" t="s">
        <v>649</v>
      </c>
      <c r="C2">
        <v>216</v>
      </c>
      <c r="D2" t="s">
        <v>650</v>
      </c>
      <c r="E2" s="1" t="s">
        <v>651</v>
      </c>
      <c r="F2" s="1">
        <v>8109</v>
      </c>
      <c r="G2" t="s">
        <v>638</v>
      </c>
      <c r="H2" t="s">
        <v>79</v>
      </c>
      <c r="I2" t="s">
        <v>80</v>
      </c>
      <c r="J2" s="2">
        <v>35947</v>
      </c>
      <c r="K2" t="s">
        <v>639</v>
      </c>
      <c r="L2" t="s">
        <v>590</v>
      </c>
      <c r="M2" t="s">
        <v>591</v>
      </c>
      <c r="N2">
        <v>43551</v>
      </c>
      <c r="O2" t="s">
        <v>84</v>
      </c>
      <c r="P2" t="s">
        <v>85</v>
      </c>
      <c r="Q2">
        <v>41.559820000000002</v>
      </c>
      <c r="R2">
        <v>-83.626499999999993</v>
      </c>
      <c r="S2" t="s">
        <v>652</v>
      </c>
      <c r="T2" t="s">
        <v>640</v>
      </c>
      <c r="U2" t="s">
        <v>641</v>
      </c>
      <c r="V2" t="s">
        <v>642</v>
      </c>
      <c r="W2" t="s">
        <v>89</v>
      </c>
      <c r="X2" t="s">
        <v>18</v>
      </c>
      <c r="Y2" t="s">
        <v>91</v>
      </c>
      <c r="Z2" t="s">
        <v>391</v>
      </c>
    </row>
    <row r="3" spans="1:26">
      <c r="A3" s="1" t="s">
        <v>115</v>
      </c>
      <c r="B3" s="1" t="s">
        <v>649</v>
      </c>
      <c r="C3">
        <v>216</v>
      </c>
      <c r="D3" t="s">
        <v>653</v>
      </c>
      <c r="E3" s="1" t="s">
        <v>654</v>
      </c>
      <c r="F3" s="1">
        <v>1068</v>
      </c>
      <c r="G3" t="s">
        <v>488</v>
      </c>
      <c r="H3" t="s">
        <v>79</v>
      </c>
      <c r="I3" t="s">
        <v>80</v>
      </c>
      <c r="J3" s="2">
        <v>19115</v>
      </c>
      <c r="K3" t="s">
        <v>481</v>
      </c>
      <c r="L3" t="s">
        <v>26</v>
      </c>
      <c r="M3" t="s">
        <v>118</v>
      </c>
      <c r="N3">
        <v>48073</v>
      </c>
      <c r="O3" t="s">
        <v>84</v>
      </c>
      <c r="P3" t="s">
        <v>85</v>
      </c>
      <c r="Q3">
        <v>42.520789999999998</v>
      </c>
      <c r="R3">
        <v>-83.156360000000006</v>
      </c>
      <c r="S3" t="s">
        <v>655</v>
      </c>
      <c r="T3" t="s">
        <v>489</v>
      </c>
      <c r="U3" t="s">
        <v>270</v>
      </c>
      <c r="V3" s="3">
        <v>0.77083333333333337</v>
      </c>
      <c r="W3" t="s">
        <v>89</v>
      </c>
      <c r="X3" t="s">
        <v>90</v>
      </c>
      <c r="Y3" t="s">
        <v>91</v>
      </c>
      <c r="Z3" t="s">
        <v>92</v>
      </c>
    </row>
    <row r="4" spans="1:26">
      <c r="A4" s="1" t="s">
        <v>115</v>
      </c>
      <c r="B4" s="1" t="s">
        <v>649</v>
      </c>
      <c r="C4">
        <v>216</v>
      </c>
      <c r="D4" t="s">
        <v>653</v>
      </c>
      <c r="E4" s="1" t="s">
        <v>654</v>
      </c>
      <c r="F4" s="1">
        <v>7462288</v>
      </c>
      <c r="G4" t="s">
        <v>484</v>
      </c>
      <c r="H4" t="s">
        <v>79</v>
      </c>
      <c r="I4" t="s">
        <v>80</v>
      </c>
      <c r="J4" s="2">
        <v>43691</v>
      </c>
      <c r="K4" t="s">
        <v>485</v>
      </c>
      <c r="L4" t="s">
        <v>26</v>
      </c>
      <c r="M4" t="s">
        <v>118</v>
      </c>
      <c r="N4">
        <v>48071</v>
      </c>
      <c r="O4" t="s">
        <v>84</v>
      </c>
      <c r="P4" t="s">
        <v>85</v>
      </c>
      <c r="Q4">
        <v>42.523069999999997</v>
      </c>
      <c r="R4">
        <v>-83.107050000000001</v>
      </c>
      <c r="S4" t="s">
        <v>656</v>
      </c>
      <c r="T4" t="s">
        <v>461</v>
      </c>
      <c r="U4" t="s">
        <v>486</v>
      </c>
      <c r="V4" t="s">
        <v>487</v>
      </c>
      <c r="W4" t="s">
        <v>89</v>
      </c>
      <c r="X4" t="s">
        <v>18</v>
      </c>
      <c r="Y4" t="s">
        <v>91</v>
      </c>
      <c r="Z4" t="s">
        <v>92</v>
      </c>
    </row>
    <row r="5" spans="1:26">
      <c r="A5" s="1" t="s">
        <v>115</v>
      </c>
      <c r="B5" s="1" t="s">
        <v>649</v>
      </c>
      <c r="C5">
        <v>216</v>
      </c>
      <c r="D5" t="s">
        <v>657</v>
      </c>
      <c r="E5" s="1" t="s">
        <v>654</v>
      </c>
      <c r="F5" s="1">
        <v>6563</v>
      </c>
      <c r="G5" t="s">
        <v>318</v>
      </c>
      <c r="H5" t="s">
        <v>79</v>
      </c>
      <c r="I5" t="s">
        <v>80</v>
      </c>
      <c r="J5" s="2">
        <v>31898</v>
      </c>
      <c r="K5" t="s">
        <v>319</v>
      </c>
      <c r="L5" t="s">
        <v>26</v>
      </c>
      <c r="M5" t="s">
        <v>118</v>
      </c>
      <c r="N5">
        <v>48105</v>
      </c>
      <c r="O5" t="s">
        <v>84</v>
      </c>
      <c r="P5" t="s">
        <v>85</v>
      </c>
      <c r="Q5">
        <v>42.297939999999997</v>
      </c>
      <c r="R5">
        <v>-83.735410000000002</v>
      </c>
      <c r="S5" t="s">
        <v>658</v>
      </c>
      <c r="U5" t="s">
        <v>143</v>
      </c>
      <c r="V5" t="s">
        <v>320</v>
      </c>
      <c r="W5" t="s">
        <v>133</v>
      </c>
      <c r="X5" t="s">
        <v>90</v>
      </c>
      <c r="Y5" t="s">
        <v>91</v>
      </c>
      <c r="Z5" t="s">
        <v>92</v>
      </c>
    </row>
    <row r="6" spans="1:26">
      <c r="A6" s="1" t="s">
        <v>77</v>
      </c>
      <c r="B6" s="1" t="s">
        <v>659</v>
      </c>
      <c r="C6">
        <v>216</v>
      </c>
      <c r="D6" t="s">
        <v>22</v>
      </c>
      <c r="E6">
        <v>14</v>
      </c>
      <c r="F6" s="1">
        <v>521</v>
      </c>
      <c r="G6" t="s">
        <v>155</v>
      </c>
      <c r="H6" t="s">
        <v>79</v>
      </c>
      <c r="I6" t="s">
        <v>80</v>
      </c>
      <c r="J6" s="2">
        <v>17411</v>
      </c>
      <c r="K6" t="s">
        <v>156</v>
      </c>
      <c r="L6" t="s">
        <v>82</v>
      </c>
      <c r="M6" t="s">
        <v>83</v>
      </c>
      <c r="N6">
        <v>46802</v>
      </c>
      <c r="O6" t="s">
        <v>84</v>
      </c>
      <c r="P6" t="s">
        <v>85</v>
      </c>
      <c r="Q6">
        <v>41.07705</v>
      </c>
      <c r="R6">
        <v>-85.143150000000006</v>
      </c>
      <c r="S6" t="s">
        <v>660</v>
      </c>
      <c r="U6" t="s">
        <v>157</v>
      </c>
      <c r="V6" s="3">
        <v>0.77083333333333337</v>
      </c>
      <c r="W6" t="s">
        <v>133</v>
      </c>
      <c r="X6" t="s">
        <v>18</v>
      </c>
      <c r="Y6" t="s">
        <v>91</v>
      </c>
      <c r="Z6" t="s">
        <v>92</v>
      </c>
    </row>
    <row r="7" spans="1:26">
      <c r="A7" s="1" t="s">
        <v>115</v>
      </c>
      <c r="B7" s="1" t="s">
        <v>649</v>
      </c>
      <c r="C7">
        <v>216</v>
      </c>
      <c r="D7" t="s">
        <v>650</v>
      </c>
      <c r="E7" s="1" t="s">
        <v>654</v>
      </c>
      <c r="F7" s="1">
        <v>1380</v>
      </c>
      <c r="G7" t="s">
        <v>155</v>
      </c>
      <c r="H7" t="s">
        <v>79</v>
      </c>
      <c r="I7" s="11" t="s">
        <v>98</v>
      </c>
      <c r="J7" s="2">
        <v>19694</v>
      </c>
      <c r="K7" t="s">
        <v>610</v>
      </c>
      <c r="L7" t="s">
        <v>590</v>
      </c>
      <c r="M7" t="s">
        <v>591</v>
      </c>
      <c r="N7">
        <v>43615</v>
      </c>
      <c r="O7" t="s">
        <v>84</v>
      </c>
      <c r="P7" t="s">
        <v>85</v>
      </c>
      <c r="Q7">
        <v>41.653820000000003</v>
      </c>
      <c r="R7">
        <v>-83.703130000000002</v>
      </c>
      <c r="S7" t="s">
        <v>614</v>
      </c>
      <c r="U7" t="s">
        <v>411</v>
      </c>
      <c r="V7" s="3">
        <v>0.77083333333333337</v>
      </c>
      <c r="W7" t="s">
        <v>89</v>
      </c>
      <c r="X7" t="s">
        <v>18</v>
      </c>
      <c r="Y7" t="s">
        <v>91</v>
      </c>
      <c r="Z7" t="s">
        <v>92</v>
      </c>
    </row>
    <row r="8" spans="1:26">
      <c r="A8" s="1" t="s">
        <v>115</v>
      </c>
      <c r="B8" s="1" t="s">
        <v>661</v>
      </c>
      <c r="C8">
        <v>216</v>
      </c>
      <c r="D8" t="s">
        <v>28</v>
      </c>
      <c r="E8">
        <v>13</v>
      </c>
      <c r="F8" s="1">
        <v>6415</v>
      </c>
      <c r="G8" t="s">
        <v>257</v>
      </c>
      <c r="H8" t="s">
        <v>79</v>
      </c>
      <c r="I8" t="s">
        <v>80</v>
      </c>
      <c r="J8" s="2">
        <v>34851</v>
      </c>
      <c r="K8" t="s">
        <v>248</v>
      </c>
      <c r="L8" t="s">
        <v>26</v>
      </c>
      <c r="M8" t="s">
        <v>118</v>
      </c>
      <c r="N8" t="s">
        <v>258</v>
      </c>
      <c r="O8" t="s">
        <v>84</v>
      </c>
      <c r="P8" t="s">
        <v>85</v>
      </c>
      <c r="Q8">
        <v>42.721969999999999</v>
      </c>
      <c r="R8">
        <v>-84.638450000000006</v>
      </c>
      <c r="S8" t="s">
        <v>662</v>
      </c>
      <c r="U8" t="s">
        <v>143</v>
      </c>
      <c r="V8" s="3">
        <v>0.4861111111111111</v>
      </c>
      <c r="W8" t="s">
        <v>89</v>
      </c>
      <c r="X8" t="s">
        <v>18</v>
      </c>
      <c r="Y8" t="s">
        <v>149</v>
      </c>
      <c r="Z8" t="s">
        <v>259</v>
      </c>
    </row>
    <row r="9" spans="1:26">
      <c r="A9" s="1" t="s">
        <v>115</v>
      </c>
      <c r="B9" s="1" t="s">
        <v>649</v>
      </c>
      <c r="C9">
        <v>216</v>
      </c>
      <c r="D9" t="s">
        <v>653</v>
      </c>
      <c r="E9" s="1" t="s">
        <v>663</v>
      </c>
      <c r="F9" s="1">
        <v>5663365</v>
      </c>
      <c r="G9" t="s">
        <v>504</v>
      </c>
      <c r="H9" t="s">
        <v>79</v>
      </c>
      <c r="I9" t="s">
        <v>80</v>
      </c>
      <c r="J9" s="2">
        <v>42643</v>
      </c>
      <c r="K9" t="s">
        <v>494</v>
      </c>
      <c r="L9" t="s">
        <v>26</v>
      </c>
      <c r="M9" t="s">
        <v>118</v>
      </c>
      <c r="N9" t="s">
        <v>505</v>
      </c>
      <c r="O9" t="s">
        <v>84</v>
      </c>
      <c r="P9" t="s">
        <v>85</v>
      </c>
      <c r="Q9">
        <v>42.485390000000002</v>
      </c>
      <c r="R9">
        <v>-83.286460000000005</v>
      </c>
      <c r="S9" t="s">
        <v>160</v>
      </c>
      <c r="T9" t="s">
        <v>506</v>
      </c>
      <c r="U9" t="s">
        <v>507</v>
      </c>
      <c r="V9" s="3">
        <v>0.54166666666666663</v>
      </c>
      <c r="W9" t="s">
        <v>192</v>
      </c>
      <c r="X9" t="s">
        <v>18</v>
      </c>
      <c r="Y9" t="s">
        <v>149</v>
      </c>
      <c r="Z9" t="s">
        <v>162</v>
      </c>
    </row>
    <row r="10" spans="1:26">
      <c r="A10" s="1" t="s">
        <v>115</v>
      </c>
      <c r="B10" s="1" t="s">
        <v>661</v>
      </c>
      <c r="C10">
        <v>216</v>
      </c>
      <c r="D10" t="s">
        <v>664</v>
      </c>
      <c r="E10" s="1" t="s">
        <v>665</v>
      </c>
      <c r="F10" s="1">
        <v>3309</v>
      </c>
      <c r="G10" t="s">
        <v>223</v>
      </c>
      <c r="H10" t="s">
        <v>79</v>
      </c>
      <c r="I10" t="s">
        <v>80</v>
      </c>
      <c r="J10" s="2">
        <v>37540</v>
      </c>
      <c r="K10" t="s">
        <v>215</v>
      </c>
      <c r="L10" t="s">
        <v>26</v>
      </c>
      <c r="M10" t="s">
        <v>118</v>
      </c>
      <c r="N10">
        <v>49512</v>
      </c>
      <c r="O10" t="s">
        <v>84</v>
      </c>
      <c r="P10" t="s">
        <v>85</v>
      </c>
      <c r="Q10">
        <v>42.867739999999998</v>
      </c>
      <c r="R10">
        <v>-85.543769999999995</v>
      </c>
      <c r="S10" t="s">
        <v>666</v>
      </c>
      <c r="U10" t="s">
        <v>224</v>
      </c>
      <c r="V10" s="3">
        <v>0.5</v>
      </c>
      <c r="W10" t="s">
        <v>133</v>
      </c>
      <c r="X10" t="s">
        <v>18</v>
      </c>
      <c r="Y10" t="s">
        <v>91</v>
      </c>
      <c r="Z10" t="s">
        <v>92</v>
      </c>
    </row>
    <row r="11" spans="1:26">
      <c r="A11" s="1" t="s">
        <v>115</v>
      </c>
      <c r="B11" s="1" t="s">
        <v>649</v>
      </c>
      <c r="C11">
        <v>216</v>
      </c>
      <c r="D11" t="s">
        <v>653</v>
      </c>
      <c r="E11" s="1" t="s">
        <v>651</v>
      </c>
      <c r="F11" s="1">
        <v>957</v>
      </c>
      <c r="G11" t="s">
        <v>443</v>
      </c>
      <c r="H11" t="s">
        <v>79</v>
      </c>
      <c r="I11" t="s">
        <v>80</v>
      </c>
      <c r="J11" s="2">
        <v>18780</v>
      </c>
      <c r="K11" t="s">
        <v>444</v>
      </c>
      <c r="L11" t="s">
        <v>26</v>
      </c>
      <c r="M11" t="s">
        <v>118</v>
      </c>
      <c r="N11" t="s">
        <v>445</v>
      </c>
      <c r="O11" t="s">
        <v>84</v>
      </c>
      <c r="P11" t="s">
        <v>85</v>
      </c>
      <c r="Q11">
        <v>42.547710000000002</v>
      </c>
      <c r="R11">
        <v>-83.217449999999999</v>
      </c>
      <c r="S11" t="s">
        <v>667</v>
      </c>
      <c r="U11" t="s">
        <v>446</v>
      </c>
      <c r="V11" s="3">
        <v>0.79166666666666663</v>
      </c>
      <c r="W11" t="s">
        <v>89</v>
      </c>
      <c r="X11" t="s">
        <v>90</v>
      </c>
      <c r="Y11" t="s">
        <v>91</v>
      </c>
      <c r="Z11" t="s">
        <v>92</v>
      </c>
    </row>
    <row r="12" spans="1:26">
      <c r="A12" s="1" t="s">
        <v>115</v>
      </c>
      <c r="B12" s="1" t="s">
        <v>649</v>
      </c>
      <c r="C12">
        <v>216</v>
      </c>
      <c r="D12" t="s">
        <v>653</v>
      </c>
      <c r="E12" s="1" t="s">
        <v>668</v>
      </c>
      <c r="F12" s="1">
        <v>5395</v>
      </c>
      <c r="G12" t="s">
        <v>490</v>
      </c>
      <c r="H12" t="s">
        <v>79</v>
      </c>
      <c r="I12" t="s">
        <v>80</v>
      </c>
      <c r="J12" s="2">
        <v>37047</v>
      </c>
      <c r="K12" t="s">
        <v>491</v>
      </c>
      <c r="L12" t="s">
        <v>26</v>
      </c>
      <c r="M12" t="s">
        <v>118</v>
      </c>
      <c r="N12">
        <v>48322</v>
      </c>
      <c r="O12" t="s">
        <v>84</v>
      </c>
      <c r="P12" t="s">
        <v>85</v>
      </c>
      <c r="Q12">
        <v>42.549979999999998</v>
      </c>
      <c r="R12">
        <v>-83.362750000000005</v>
      </c>
      <c r="S12" t="s">
        <v>669</v>
      </c>
      <c r="T12" t="s">
        <v>492</v>
      </c>
      <c r="U12" t="s">
        <v>139</v>
      </c>
      <c r="V12" s="3">
        <v>0.79166666666666663</v>
      </c>
      <c r="W12" t="s">
        <v>89</v>
      </c>
      <c r="X12" t="s">
        <v>90</v>
      </c>
      <c r="Y12" t="s">
        <v>91</v>
      </c>
      <c r="Z12" t="s">
        <v>92</v>
      </c>
    </row>
    <row r="13" spans="1:26">
      <c r="A13" s="1" t="s">
        <v>77</v>
      </c>
      <c r="B13" s="1" t="s">
        <v>659</v>
      </c>
      <c r="C13">
        <v>216</v>
      </c>
      <c r="D13" t="s">
        <v>22</v>
      </c>
      <c r="E13">
        <v>14</v>
      </c>
      <c r="F13" s="1">
        <v>666</v>
      </c>
      <c r="G13" t="s">
        <v>166</v>
      </c>
      <c r="H13" t="s">
        <v>79</v>
      </c>
      <c r="I13" t="s">
        <v>80</v>
      </c>
      <c r="J13" s="2">
        <v>21002</v>
      </c>
      <c r="K13" t="s">
        <v>156</v>
      </c>
      <c r="L13" t="s">
        <v>82</v>
      </c>
      <c r="M13" t="s">
        <v>83</v>
      </c>
      <c r="N13">
        <v>46805</v>
      </c>
      <c r="O13" t="s">
        <v>84</v>
      </c>
      <c r="P13" t="s">
        <v>85</v>
      </c>
      <c r="Q13">
        <v>41.116250000000001</v>
      </c>
      <c r="R13">
        <v>-85.110470000000007</v>
      </c>
      <c r="S13" t="s">
        <v>670</v>
      </c>
      <c r="T13" t="s">
        <v>167</v>
      </c>
      <c r="U13" t="s">
        <v>168</v>
      </c>
      <c r="V13" s="3">
        <v>0.8125</v>
      </c>
      <c r="W13" t="s">
        <v>89</v>
      </c>
      <c r="X13" t="s">
        <v>18</v>
      </c>
      <c r="Y13" t="s">
        <v>91</v>
      </c>
      <c r="Z13" t="s">
        <v>92</v>
      </c>
    </row>
    <row r="14" spans="1:26">
      <c r="A14" s="1" t="s">
        <v>77</v>
      </c>
      <c r="B14" s="1" t="s">
        <v>659</v>
      </c>
      <c r="C14">
        <v>216</v>
      </c>
      <c r="D14" t="s">
        <v>22</v>
      </c>
      <c r="E14">
        <v>14</v>
      </c>
      <c r="F14" s="1">
        <v>610356</v>
      </c>
      <c r="G14" t="s">
        <v>158</v>
      </c>
      <c r="H14" t="s">
        <v>79</v>
      </c>
      <c r="I14" t="s">
        <v>80</v>
      </c>
      <c r="J14" s="2">
        <v>38110</v>
      </c>
      <c r="K14" t="s">
        <v>156</v>
      </c>
      <c r="L14" t="s">
        <v>82</v>
      </c>
      <c r="M14" t="s">
        <v>83</v>
      </c>
      <c r="N14" t="s">
        <v>159</v>
      </c>
      <c r="O14" t="s">
        <v>84</v>
      </c>
      <c r="P14" t="s">
        <v>85</v>
      </c>
      <c r="Q14">
        <v>41.137869999999999</v>
      </c>
      <c r="R14">
        <v>-85.141419999999997</v>
      </c>
      <c r="S14" t="s">
        <v>671</v>
      </c>
      <c r="T14" t="s">
        <v>160</v>
      </c>
      <c r="U14" t="s">
        <v>161</v>
      </c>
      <c r="V14" s="3">
        <v>0.47916666666666669</v>
      </c>
      <c r="W14" t="s">
        <v>89</v>
      </c>
      <c r="X14" t="s">
        <v>18</v>
      </c>
      <c r="Y14" t="s">
        <v>149</v>
      </c>
      <c r="Z14" t="s">
        <v>162</v>
      </c>
    </row>
    <row r="15" spans="1:26">
      <c r="A15" s="1" t="s">
        <v>115</v>
      </c>
      <c r="B15" s="1" t="s">
        <v>661</v>
      </c>
      <c r="C15">
        <v>216</v>
      </c>
      <c r="D15" t="s">
        <v>28</v>
      </c>
      <c r="E15" s="1" t="s">
        <v>672</v>
      </c>
      <c r="F15" s="1">
        <v>5799</v>
      </c>
      <c r="G15" t="s">
        <v>276</v>
      </c>
      <c r="H15" t="s">
        <v>79</v>
      </c>
      <c r="I15" t="s">
        <v>80</v>
      </c>
      <c r="J15" s="2">
        <v>35125</v>
      </c>
      <c r="K15" t="s">
        <v>248</v>
      </c>
      <c r="L15" t="s">
        <v>26</v>
      </c>
      <c r="M15" t="s">
        <v>118</v>
      </c>
      <c r="N15">
        <v>48933</v>
      </c>
      <c r="O15" t="s">
        <v>84</v>
      </c>
      <c r="P15" t="s">
        <v>85</v>
      </c>
      <c r="Q15">
        <v>42.733220000000003</v>
      </c>
      <c r="R15">
        <v>-84.552760000000006</v>
      </c>
      <c r="S15" t="s">
        <v>673</v>
      </c>
      <c r="T15" t="s">
        <v>277</v>
      </c>
      <c r="U15" t="s">
        <v>278</v>
      </c>
      <c r="V15" t="s">
        <v>279</v>
      </c>
      <c r="W15" t="s">
        <v>192</v>
      </c>
      <c r="X15" t="s">
        <v>18</v>
      </c>
      <c r="Y15" t="s">
        <v>280</v>
      </c>
      <c r="Z15" t="s">
        <v>162</v>
      </c>
    </row>
    <row r="16" spans="1:26">
      <c r="A16" s="1" t="s">
        <v>115</v>
      </c>
      <c r="B16" s="1" t="s">
        <v>661</v>
      </c>
      <c r="C16">
        <v>216</v>
      </c>
      <c r="D16" t="s">
        <v>653</v>
      </c>
      <c r="E16">
        <v>20</v>
      </c>
      <c r="F16" s="1">
        <v>1995</v>
      </c>
      <c r="G16" t="s">
        <v>334</v>
      </c>
      <c r="H16" t="s">
        <v>79</v>
      </c>
      <c r="I16" s="11" t="s">
        <v>98</v>
      </c>
      <c r="J16" s="2">
        <v>34486</v>
      </c>
      <c r="K16" t="s">
        <v>335</v>
      </c>
      <c r="L16" t="s">
        <v>26</v>
      </c>
      <c r="M16" t="s">
        <v>118</v>
      </c>
      <c r="N16">
        <v>49601</v>
      </c>
      <c r="O16" t="s">
        <v>84</v>
      </c>
      <c r="P16" t="s">
        <v>85</v>
      </c>
      <c r="Q16">
        <v>44.267850000000003</v>
      </c>
      <c r="R16">
        <v>-85.379900000000006</v>
      </c>
      <c r="S16" t="s">
        <v>674</v>
      </c>
      <c r="T16" t="s">
        <v>336</v>
      </c>
      <c r="U16" t="s">
        <v>337</v>
      </c>
      <c r="V16" t="s">
        <v>338</v>
      </c>
      <c r="W16" t="s">
        <v>42</v>
      </c>
      <c r="X16" t="s">
        <v>18</v>
      </c>
      <c r="Y16" t="s">
        <v>91</v>
      </c>
      <c r="Z16" t="s">
        <v>92</v>
      </c>
    </row>
    <row r="17" spans="1:26">
      <c r="A17" s="1" t="s">
        <v>77</v>
      </c>
      <c r="B17" s="1" t="s">
        <v>659</v>
      </c>
      <c r="C17">
        <v>216</v>
      </c>
      <c r="D17" t="s">
        <v>22</v>
      </c>
      <c r="E17">
        <v>11</v>
      </c>
      <c r="F17" s="1">
        <v>3313</v>
      </c>
      <c r="G17" t="s">
        <v>78</v>
      </c>
      <c r="H17" t="s">
        <v>79</v>
      </c>
      <c r="I17" t="s">
        <v>80</v>
      </c>
      <c r="J17" s="2">
        <v>22402</v>
      </c>
      <c r="K17" t="s">
        <v>81</v>
      </c>
      <c r="L17" t="s">
        <v>82</v>
      </c>
      <c r="M17" t="s">
        <v>83</v>
      </c>
      <c r="N17">
        <v>46375</v>
      </c>
      <c r="O17" t="s">
        <v>84</v>
      </c>
      <c r="P17" t="s">
        <v>85</v>
      </c>
      <c r="Q17">
        <v>41.48997</v>
      </c>
      <c r="R17">
        <v>-87.475350000000006</v>
      </c>
      <c r="S17" t="s">
        <v>675</v>
      </c>
      <c r="T17" t="s">
        <v>86</v>
      </c>
      <c r="U17" t="s">
        <v>87</v>
      </c>
      <c r="V17" t="s">
        <v>88</v>
      </c>
      <c r="W17" t="s">
        <v>89</v>
      </c>
      <c r="X17" t="s">
        <v>90</v>
      </c>
      <c r="Y17" t="s">
        <v>91</v>
      </c>
      <c r="Z17" t="s">
        <v>92</v>
      </c>
    </row>
    <row r="18" spans="1:26">
      <c r="A18" s="1" t="s">
        <v>115</v>
      </c>
      <c r="B18" s="1" t="s">
        <v>649</v>
      </c>
      <c r="C18">
        <v>216</v>
      </c>
      <c r="D18" t="s">
        <v>657</v>
      </c>
      <c r="E18" s="1" t="s">
        <v>668</v>
      </c>
      <c r="F18" s="1">
        <v>788368</v>
      </c>
      <c r="G18" t="s">
        <v>594</v>
      </c>
      <c r="H18" t="s">
        <v>79</v>
      </c>
      <c r="I18" t="s">
        <v>80</v>
      </c>
      <c r="J18" s="2">
        <v>38532</v>
      </c>
      <c r="K18" t="s">
        <v>595</v>
      </c>
      <c r="L18" t="s">
        <v>26</v>
      </c>
      <c r="M18" t="s">
        <v>118</v>
      </c>
      <c r="N18">
        <v>48187</v>
      </c>
      <c r="O18" t="s">
        <v>84</v>
      </c>
      <c r="P18" t="s">
        <v>85</v>
      </c>
      <c r="Q18">
        <v>42.329230000000003</v>
      </c>
      <c r="R18">
        <v>-83.484570000000005</v>
      </c>
      <c r="S18" t="s">
        <v>676</v>
      </c>
      <c r="T18" t="s">
        <v>596</v>
      </c>
      <c r="U18" t="s">
        <v>157</v>
      </c>
      <c r="V18" t="s">
        <v>597</v>
      </c>
      <c r="W18" t="s">
        <v>133</v>
      </c>
      <c r="X18" t="s">
        <v>18</v>
      </c>
      <c r="Y18" t="s">
        <v>91</v>
      </c>
      <c r="Z18" t="s">
        <v>92</v>
      </c>
    </row>
    <row r="19" spans="1:26">
      <c r="A19" s="1" t="s">
        <v>115</v>
      </c>
      <c r="B19" s="1" t="s">
        <v>661</v>
      </c>
      <c r="C19">
        <v>216</v>
      </c>
      <c r="D19" t="s">
        <v>28</v>
      </c>
      <c r="E19" s="1" t="s">
        <v>672</v>
      </c>
      <c r="F19" s="1">
        <v>639</v>
      </c>
      <c r="G19" t="s">
        <v>272</v>
      </c>
      <c r="H19" t="s">
        <v>79</v>
      </c>
      <c r="I19" t="s">
        <v>80</v>
      </c>
      <c r="J19" s="2">
        <v>17958</v>
      </c>
      <c r="K19" t="s">
        <v>248</v>
      </c>
      <c r="L19" t="s">
        <v>26</v>
      </c>
      <c r="M19" t="s">
        <v>118</v>
      </c>
      <c r="N19">
        <v>48912</v>
      </c>
      <c r="O19" t="s">
        <v>84</v>
      </c>
      <c r="P19" t="s">
        <v>85</v>
      </c>
      <c r="Q19">
        <v>42.729610000000001</v>
      </c>
      <c r="R19">
        <v>-84.553479999999993</v>
      </c>
      <c r="S19" t="s">
        <v>677</v>
      </c>
      <c r="T19" t="s">
        <v>273</v>
      </c>
      <c r="U19" t="s">
        <v>274</v>
      </c>
      <c r="V19" t="s">
        <v>275</v>
      </c>
      <c r="W19" t="s">
        <v>110</v>
      </c>
      <c r="X19" t="s">
        <v>90</v>
      </c>
      <c r="Y19" t="s">
        <v>91</v>
      </c>
      <c r="Z19" t="s">
        <v>92</v>
      </c>
    </row>
    <row r="20" spans="1:26">
      <c r="A20" s="1" t="s">
        <v>115</v>
      </c>
      <c r="B20" s="1" t="s">
        <v>649</v>
      </c>
      <c r="C20">
        <v>216</v>
      </c>
      <c r="D20" t="s">
        <v>657</v>
      </c>
      <c r="E20" s="1" t="s">
        <v>663</v>
      </c>
      <c r="F20" s="1">
        <v>3939904</v>
      </c>
      <c r="G20" t="s">
        <v>420</v>
      </c>
      <c r="H20" t="s">
        <v>79</v>
      </c>
      <c r="I20" t="s">
        <v>80</v>
      </c>
      <c r="J20" s="2">
        <v>41830</v>
      </c>
      <c r="K20" t="s">
        <v>421</v>
      </c>
      <c r="L20" t="s">
        <v>26</v>
      </c>
      <c r="M20" t="s">
        <v>118</v>
      </c>
      <c r="N20">
        <v>48331</v>
      </c>
      <c r="O20" t="s">
        <v>84</v>
      </c>
      <c r="P20" t="s">
        <v>85</v>
      </c>
      <c r="Q20">
        <v>42.495719999999999</v>
      </c>
      <c r="R20">
        <v>-83.415610000000001</v>
      </c>
      <c r="S20" t="s">
        <v>678</v>
      </c>
      <c r="T20" t="s">
        <v>422</v>
      </c>
      <c r="U20" t="s">
        <v>423</v>
      </c>
      <c r="V20" t="s">
        <v>424</v>
      </c>
      <c r="W20" t="s">
        <v>192</v>
      </c>
      <c r="X20" t="s">
        <v>18</v>
      </c>
      <c r="Y20" t="s">
        <v>149</v>
      </c>
      <c r="Z20" t="s">
        <v>150</v>
      </c>
    </row>
    <row r="21" spans="1:26">
      <c r="A21" s="1" t="s">
        <v>115</v>
      </c>
      <c r="B21" s="1" t="s">
        <v>661</v>
      </c>
      <c r="C21">
        <v>216</v>
      </c>
      <c r="D21" t="s">
        <v>653</v>
      </c>
      <c r="E21">
        <v>20</v>
      </c>
      <c r="F21" s="1">
        <v>5116</v>
      </c>
      <c r="G21" t="s">
        <v>330</v>
      </c>
      <c r="H21" t="s">
        <v>79</v>
      </c>
      <c r="I21" t="s">
        <v>80</v>
      </c>
      <c r="J21" s="2">
        <v>30437</v>
      </c>
      <c r="K21" t="s">
        <v>331</v>
      </c>
      <c r="L21" t="s">
        <v>26</v>
      </c>
      <c r="M21" t="s">
        <v>118</v>
      </c>
      <c r="N21">
        <v>49684</v>
      </c>
      <c r="O21" t="s">
        <v>84</v>
      </c>
      <c r="P21" t="s">
        <v>85</v>
      </c>
      <c r="Q21">
        <v>44.764330000000001</v>
      </c>
      <c r="R21">
        <v>-85.619039999999998</v>
      </c>
      <c r="S21" t="s">
        <v>679</v>
      </c>
      <c r="T21" t="s">
        <v>332</v>
      </c>
      <c r="U21" t="s">
        <v>157</v>
      </c>
      <c r="V21" t="s">
        <v>333</v>
      </c>
      <c r="W21" t="s">
        <v>133</v>
      </c>
      <c r="X21" t="s">
        <v>18</v>
      </c>
      <c r="Y21" t="s">
        <v>91</v>
      </c>
      <c r="Z21" t="s">
        <v>92</v>
      </c>
    </row>
    <row r="22" spans="1:26">
      <c r="A22" s="1" t="s">
        <v>115</v>
      </c>
      <c r="B22" s="1" t="s">
        <v>649</v>
      </c>
      <c r="C22">
        <v>216</v>
      </c>
      <c r="D22" t="s">
        <v>32</v>
      </c>
      <c r="E22" s="1" t="s">
        <v>663</v>
      </c>
      <c r="F22" s="1">
        <v>1196053</v>
      </c>
      <c r="G22" t="s">
        <v>447</v>
      </c>
      <c r="H22" t="s">
        <v>79</v>
      </c>
      <c r="I22" t="s">
        <v>80</v>
      </c>
      <c r="J22" s="2">
        <v>39737</v>
      </c>
      <c r="K22" t="s">
        <v>448</v>
      </c>
      <c r="L22" t="s">
        <v>26</v>
      </c>
      <c r="M22" t="s">
        <v>118</v>
      </c>
      <c r="N22">
        <v>48317</v>
      </c>
      <c r="O22" t="s">
        <v>84</v>
      </c>
      <c r="P22" t="s">
        <v>85</v>
      </c>
      <c r="Q22">
        <v>42.664400000000001</v>
      </c>
      <c r="R22">
        <v>-83.035120000000006</v>
      </c>
      <c r="S22" t="s">
        <v>680</v>
      </c>
      <c r="T22" t="s">
        <v>449</v>
      </c>
      <c r="U22" t="s">
        <v>270</v>
      </c>
      <c r="V22" s="3">
        <v>0.33333333333333331</v>
      </c>
      <c r="W22" t="s">
        <v>89</v>
      </c>
      <c r="X22" t="s">
        <v>18</v>
      </c>
      <c r="Y22" t="s">
        <v>91</v>
      </c>
      <c r="Z22" t="s">
        <v>92</v>
      </c>
    </row>
    <row r="23" spans="1:26">
      <c r="A23" s="1" t="s">
        <v>115</v>
      </c>
      <c r="B23" s="1" t="s">
        <v>661</v>
      </c>
      <c r="C23">
        <v>216</v>
      </c>
      <c r="D23" t="s">
        <v>653</v>
      </c>
      <c r="E23" s="1" t="s">
        <v>651</v>
      </c>
      <c r="F23">
        <v>28677038</v>
      </c>
      <c r="G23" t="s">
        <v>245</v>
      </c>
      <c r="H23" t="s">
        <v>79</v>
      </c>
      <c r="I23" t="s">
        <v>80</v>
      </c>
      <c r="J23" s="2">
        <v>45252</v>
      </c>
      <c r="K23" t="s">
        <v>215</v>
      </c>
      <c r="L23" t="s">
        <v>26</v>
      </c>
      <c r="M23" t="s">
        <v>118</v>
      </c>
      <c r="N23">
        <v>49546</v>
      </c>
      <c r="O23" t="s">
        <v>84</v>
      </c>
      <c r="P23" t="s">
        <v>85</v>
      </c>
      <c r="Q23">
        <v>42.91236</v>
      </c>
      <c r="R23">
        <v>-85.520269999999996</v>
      </c>
      <c r="S23" t="s">
        <v>681</v>
      </c>
      <c r="T23" t="s">
        <v>18</v>
      </c>
      <c r="U23" t="s">
        <v>143</v>
      </c>
      <c r="V23" t="s">
        <v>246</v>
      </c>
      <c r="W23" t="s">
        <v>133</v>
      </c>
      <c r="X23" t="s">
        <v>18</v>
      </c>
      <c r="Y23" t="s">
        <v>149</v>
      </c>
      <c r="Z23" t="s">
        <v>150</v>
      </c>
    </row>
    <row r="24" spans="1:26">
      <c r="A24" s="1" t="s">
        <v>115</v>
      </c>
      <c r="B24" s="1" t="s">
        <v>661</v>
      </c>
      <c r="C24">
        <v>216</v>
      </c>
      <c r="D24" t="s">
        <v>664</v>
      </c>
      <c r="E24" s="1" t="s">
        <v>682</v>
      </c>
      <c r="F24">
        <v>28678363</v>
      </c>
      <c r="G24" t="s">
        <v>288</v>
      </c>
      <c r="H24" t="s">
        <v>79</v>
      </c>
      <c r="I24" t="s">
        <v>80</v>
      </c>
      <c r="J24" s="2">
        <v>45733</v>
      </c>
      <c r="K24" t="s">
        <v>289</v>
      </c>
      <c r="L24" t="s">
        <v>26</v>
      </c>
      <c r="M24" t="s">
        <v>118</v>
      </c>
      <c r="N24">
        <v>48854</v>
      </c>
      <c r="O24" t="s">
        <v>84</v>
      </c>
      <c r="P24" t="s">
        <v>85</v>
      </c>
      <c r="Q24">
        <v>42.679499999999997</v>
      </c>
      <c r="R24">
        <v>-84.445059999999998</v>
      </c>
      <c r="S24" t="s">
        <v>683</v>
      </c>
      <c r="T24" t="s">
        <v>290</v>
      </c>
      <c r="U24" t="s">
        <v>291</v>
      </c>
      <c r="V24" s="3">
        <v>0.30208333333333331</v>
      </c>
      <c r="W24" t="s">
        <v>89</v>
      </c>
      <c r="X24" t="s">
        <v>18</v>
      </c>
      <c r="Y24" t="s">
        <v>149</v>
      </c>
      <c r="Z24" t="s">
        <v>150</v>
      </c>
    </row>
    <row r="25" spans="1:26">
      <c r="A25" s="1" t="s">
        <v>115</v>
      </c>
      <c r="B25" s="1" t="s">
        <v>649</v>
      </c>
      <c r="C25">
        <v>216</v>
      </c>
      <c r="D25" t="s">
        <v>657</v>
      </c>
      <c r="E25" s="1" t="s">
        <v>663</v>
      </c>
      <c r="F25" s="1">
        <v>1526192</v>
      </c>
      <c r="G25" t="s">
        <v>526</v>
      </c>
      <c r="H25" t="s">
        <v>79</v>
      </c>
      <c r="I25" t="s">
        <v>80</v>
      </c>
      <c r="J25" s="2">
        <v>40451</v>
      </c>
      <c r="K25" t="s">
        <v>519</v>
      </c>
      <c r="L25" t="s">
        <v>26</v>
      </c>
      <c r="M25" t="s">
        <v>118</v>
      </c>
      <c r="N25" t="s">
        <v>527</v>
      </c>
      <c r="O25" t="s">
        <v>84</v>
      </c>
      <c r="P25" t="s">
        <v>85</v>
      </c>
      <c r="Q25">
        <v>42.376109999999997</v>
      </c>
      <c r="R25">
        <v>-83.271209999999996</v>
      </c>
      <c r="S25" t="s">
        <v>684</v>
      </c>
      <c r="U25" t="s">
        <v>528</v>
      </c>
      <c r="V25" t="s">
        <v>529</v>
      </c>
      <c r="W25" t="s">
        <v>42</v>
      </c>
      <c r="X25" t="s">
        <v>18</v>
      </c>
      <c r="Y25" t="s">
        <v>149</v>
      </c>
      <c r="Z25" t="s">
        <v>150</v>
      </c>
    </row>
    <row r="26" spans="1:26">
      <c r="A26" s="7" t="s">
        <v>115</v>
      </c>
      <c r="B26" s="7" t="s">
        <v>649</v>
      </c>
      <c r="C26" s="8">
        <v>216</v>
      </c>
      <c r="D26" s="8" t="s">
        <v>32</v>
      </c>
      <c r="E26" s="7" t="s">
        <v>651</v>
      </c>
      <c r="F26" s="7">
        <v>1405</v>
      </c>
      <c r="G26" s="8" t="s">
        <v>555</v>
      </c>
      <c r="H26" s="8" t="s">
        <v>79</v>
      </c>
      <c r="I26" s="8" t="s">
        <v>80</v>
      </c>
      <c r="J26" s="9">
        <v>37147</v>
      </c>
      <c r="K26" s="8" t="s">
        <v>519</v>
      </c>
      <c r="L26" s="8" t="s">
        <v>26</v>
      </c>
      <c r="M26" s="8" t="s">
        <v>118</v>
      </c>
      <c r="N26" s="8" t="s">
        <v>556</v>
      </c>
      <c r="O26" s="8" t="s">
        <v>84</v>
      </c>
      <c r="P26" s="8" t="s">
        <v>85</v>
      </c>
      <c r="Q26" s="8">
        <v>42.358669999999996</v>
      </c>
      <c r="R26" s="8">
        <v>-83.027649999999994</v>
      </c>
      <c r="S26" s="8" t="s">
        <v>685</v>
      </c>
      <c r="T26" s="8" t="s">
        <v>557</v>
      </c>
      <c r="U26" s="8" t="s">
        <v>483</v>
      </c>
      <c r="V26" s="8" t="s">
        <v>558</v>
      </c>
      <c r="W26" s="8" t="s">
        <v>89</v>
      </c>
      <c r="X26" s="8" t="s">
        <v>20</v>
      </c>
      <c r="Y26" s="8" t="s">
        <v>91</v>
      </c>
      <c r="Z26" s="8" t="s">
        <v>92</v>
      </c>
    </row>
    <row r="27" spans="1:26">
      <c r="A27" s="1" t="s">
        <v>115</v>
      </c>
      <c r="B27" s="1" t="s">
        <v>649</v>
      </c>
      <c r="C27">
        <v>216</v>
      </c>
      <c r="D27" t="s">
        <v>650</v>
      </c>
      <c r="E27" s="1" t="s">
        <v>663</v>
      </c>
      <c r="F27" s="1">
        <v>7804758</v>
      </c>
      <c r="G27" t="s">
        <v>604</v>
      </c>
      <c r="H27" t="s">
        <v>79</v>
      </c>
      <c r="I27" t="s">
        <v>80</v>
      </c>
      <c r="J27" s="2">
        <v>44627</v>
      </c>
      <c r="K27" t="s">
        <v>605</v>
      </c>
      <c r="L27" t="s">
        <v>26</v>
      </c>
      <c r="M27" t="s">
        <v>118</v>
      </c>
      <c r="N27" t="s">
        <v>606</v>
      </c>
      <c r="O27" t="s">
        <v>84</v>
      </c>
      <c r="P27" t="s">
        <v>85</v>
      </c>
      <c r="Q27">
        <v>42.196730000000002</v>
      </c>
      <c r="R27">
        <v>-83.192520000000002</v>
      </c>
      <c r="S27" t="s">
        <v>686</v>
      </c>
      <c r="U27" t="s">
        <v>291</v>
      </c>
      <c r="V27" s="3">
        <v>0.5</v>
      </c>
      <c r="W27" t="s">
        <v>89</v>
      </c>
      <c r="X27" t="s">
        <v>18</v>
      </c>
      <c r="Y27" t="s">
        <v>91</v>
      </c>
      <c r="Z27" t="s">
        <v>92</v>
      </c>
    </row>
    <row r="28" spans="1:26">
      <c r="A28" s="1" t="s">
        <v>115</v>
      </c>
      <c r="B28" s="1" t="s">
        <v>649</v>
      </c>
      <c r="C28">
        <v>216</v>
      </c>
      <c r="D28" t="s">
        <v>32</v>
      </c>
      <c r="E28" s="1" t="s">
        <v>651</v>
      </c>
      <c r="F28" s="1">
        <v>760415</v>
      </c>
      <c r="G28" t="s">
        <v>543</v>
      </c>
      <c r="H28" t="s">
        <v>79</v>
      </c>
      <c r="I28" t="s">
        <v>80</v>
      </c>
      <c r="J28" s="2">
        <v>38527</v>
      </c>
      <c r="K28" t="s">
        <v>519</v>
      </c>
      <c r="L28" t="s">
        <v>26</v>
      </c>
      <c r="M28" t="s">
        <v>118</v>
      </c>
      <c r="N28" t="s">
        <v>544</v>
      </c>
      <c r="O28" t="s">
        <v>84</v>
      </c>
      <c r="P28" t="s">
        <v>85</v>
      </c>
      <c r="Q28">
        <v>42.3337</v>
      </c>
      <c r="R28">
        <v>-83.057789999999997</v>
      </c>
      <c r="S28" t="s">
        <v>687</v>
      </c>
      <c r="T28" t="s">
        <v>545</v>
      </c>
      <c r="U28" t="s">
        <v>546</v>
      </c>
      <c r="V28" t="s">
        <v>547</v>
      </c>
      <c r="W28" t="s">
        <v>89</v>
      </c>
      <c r="X28" t="s">
        <v>18</v>
      </c>
      <c r="Y28" t="s">
        <v>149</v>
      </c>
      <c r="Z28" t="s">
        <v>92</v>
      </c>
    </row>
    <row r="29" spans="1:26">
      <c r="A29" s="1" t="s">
        <v>115</v>
      </c>
      <c r="B29" s="1" t="s">
        <v>661</v>
      </c>
      <c r="C29">
        <v>216</v>
      </c>
      <c r="D29" t="s">
        <v>28</v>
      </c>
      <c r="E29" s="1" t="s">
        <v>688</v>
      </c>
      <c r="F29" s="1">
        <v>7307</v>
      </c>
      <c r="G29" t="s">
        <v>292</v>
      </c>
      <c r="H29" t="s">
        <v>79</v>
      </c>
      <c r="I29" t="s">
        <v>80</v>
      </c>
      <c r="J29" s="2">
        <v>35125</v>
      </c>
      <c r="K29" t="s">
        <v>293</v>
      </c>
      <c r="L29" t="s">
        <v>26</v>
      </c>
      <c r="M29" t="s">
        <v>118</v>
      </c>
      <c r="N29" t="s">
        <v>294</v>
      </c>
      <c r="O29" t="s">
        <v>84</v>
      </c>
      <c r="P29" t="s">
        <v>85</v>
      </c>
      <c r="Q29">
        <v>42.697420000000001</v>
      </c>
      <c r="R29">
        <v>-84.433250000000001</v>
      </c>
      <c r="S29" t="s">
        <v>689</v>
      </c>
      <c r="U29" t="s">
        <v>157</v>
      </c>
      <c r="V29" s="3">
        <v>0.77083333333333337</v>
      </c>
      <c r="W29" t="s">
        <v>133</v>
      </c>
      <c r="X29" t="s">
        <v>90</v>
      </c>
      <c r="Y29" t="s">
        <v>91</v>
      </c>
      <c r="Z29" t="s">
        <v>92</v>
      </c>
    </row>
    <row r="30" spans="1:26">
      <c r="A30" s="1" t="s">
        <v>115</v>
      </c>
      <c r="B30" s="1" t="s">
        <v>649</v>
      </c>
      <c r="C30">
        <v>216</v>
      </c>
      <c r="D30" t="s">
        <v>32</v>
      </c>
      <c r="E30" s="1" t="s">
        <v>654</v>
      </c>
      <c r="F30" s="1">
        <v>6576562</v>
      </c>
      <c r="G30" t="s">
        <v>583</v>
      </c>
      <c r="H30" t="s">
        <v>79</v>
      </c>
      <c r="I30" t="s">
        <v>80</v>
      </c>
      <c r="J30" s="2">
        <v>43261</v>
      </c>
      <c r="K30" t="s">
        <v>584</v>
      </c>
      <c r="L30" t="s">
        <v>567</v>
      </c>
      <c r="M30" t="s">
        <v>568</v>
      </c>
      <c r="N30" t="s">
        <v>585</v>
      </c>
      <c r="O30" t="s">
        <v>570</v>
      </c>
      <c r="P30" t="s">
        <v>571</v>
      </c>
      <c r="Q30">
        <v>42.054459999999999</v>
      </c>
      <c r="R30">
        <v>-82.600040000000007</v>
      </c>
      <c r="S30" t="s">
        <v>690</v>
      </c>
      <c r="U30" t="s">
        <v>586</v>
      </c>
      <c r="V30" t="s">
        <v>587</v>
      </c>
      <c r="W30" t="s">
        <v>42</v>
      </c>
      <c r="X30" t="s">
        <v>18</v>
      </c>
      <c r="Y30" t="s">
        <v>91</v>
      </c>
      <c r="Z30" t="s">
        <v>92</v>
      </c>
    </row>
    <row r="31" spans="1:26">
      <c r="A31" s="1" t="s">
        <v>115</v>
      </c>
      <c r="B31" s="1" t="s">
        <v>661</v>
      </c>
      <c r="C31">
        <v>216</v>
      </c>
      <c r="D31" t="s">
        <v>28</v>
      </c>
      <c r="E31">
        <v>11</v>
      </c>
      <c r="F31" s="1">
        <v>699671</v>
      </c>
      <c r="G31" t="s">
        <v>358</v>
      </c>
      <c r="H31" t="s">
        <v>79</v>
      </c>
      <c r="I31" t="s">
        <v>80</v>
      </c>
      <c r="J31" s="2">
        <v>38376</v>
      </c>
      <c r="K31" t="s">
        <v>359</v>
      </c>
      <c r="L31" t="s">
        <v>26</v>
      </c>
      <c r="M31" t="s">
        <v>118</v>
      </c>
      <c r="N31">
        <v>48430</v>
      </c>
      <c r="O31" t="s">
        <v>84</v>
      </c>
      <c r="P31" t="s">
        <v>85</v>
      </c>
      <c r="Q31">
        <v>42.81767</v>
      </c>
      <c r="R31">
        <v>-83.706969999999998</v>
      </c>
      <c r="S31" t="s">
        <v>691</v>
      </c>
      <c r="T31" t="s">
        <v>360</v>
      </c>
      <c r="U31" t="s">
        <v>132</v>
      </c>
      <c r="V31" t="s">
        <v>361</v>
      </c>
      <c r="W31" t="s">
        <v>133</v>
      </c>
      <c r="X31" t="s">
        <v>90</v>
      </c>
      <c r="Y31" t="s">
        <v>91</v>
      </c>
      <c r="Z31" t="s">
        <v>92</v>
      </c>
    </row>
    <row r="32" spans="1:26">
      <c r="A32" s="1" t="s">
        <v>115</v>
      </c>
      <c r="B32" s="1" t="s">
        <v>649</v>
      </c>
      <c r="C32">
        <v>216</v>
      </c>
      <c r="D32" t="s">
        <v>650</v>
      </c>
      <c r="E32" s="1" t="s">
        <v>654</v>
      </c>
      <c r="F32">
        <v>28677877</v>
      </c>
      <c r="G32" t="s">
        <v>635</v>
      </c>
      <c r="H32" t="s">
        <v>79</v>
      </c>
      <c r="I32" t="s">
        <v>80</v>
      </c>
      <c r="J32" s="2">
        <v>45644</v>
      </c>
      <c r="K32" t="s">
        <v>626</v>
      </c>
      <c r="L32" t="s">
        <v>590</v>
      </c>
      <c r="M32" t="s">
        <v>591</v>
      </c>
      <c r="N32">
        <v>45840</v>
      </c>
      <c r="O32" t="s">
        <v>84</v>
      </c>
      <c r="P32" t="s">
        <v>85</v>
      </c>
      <c r="Q32">
        <v>41.036119999999997</v>
      </c>
      <c r="R32">
        <v>-83.649550000000005</v>
      </c>
      <c r="S32" t="s">
        <v>18</v>
      </c>
      <c r="T32" t="s">
        <v>636</v>
      </c>
      <c r="U32" t="s">
        <v>270</v>
      </c>
      <c r="V32" t="s">
        <v>637</v>
      </c>
      <c r="W32" t="s">
        <v>89</v>
      </c>
      <c r="X32" t="s">
        <v>18</v>
      </c>
      <c r="Y32" t="s">
        <v>149</v>
      </c>
      <c r="Z32" t="s">
        <v>150</v>
      </c>
    </row>
    <row r="33" spans="1:26">
      <c r="A33" s="7" t="s">
        <v>115</v>
      </c>
      <c r="B33" s="7" t="s">
        <v>649</v>
      </c>
      <c r="C33" s="8">
        <v>216</v>
      </c>
      <c r="D33" s="8" t="s">
        <v>657</v>
      </c>
      <c r="E33" s="7" t="s">
        <v>663</v>
      </c>
      <c r="F33" s="7">
        <v>8085</v>
      </c>
      <c r="G33" s="8" t="s">
        <v>396</v>
      </c>
      <c r="H33" s="8" t="s">
        <v>79</v>
      </c>
      <c r="I33" s="8" t="s">
        <v>80</v>
      </c>
      <c r="J33" s="9">
        <v>37072</v>
      </c>
      <c r="K33" s="8" t="s">
        <v>384</v>
      </c>
      <c r="L33" s="8" t="s">
        <v>26</v>
      </c>
      <c r="M33" s="8" t="s">
        <v>118</v>
      </c>
      <c r="N33" s="8" t="s">
        <v>397</v>
      </c>
      <c r="O33" s="8" t="s">
        <v>84</v>
      </c>
      <c r="P33" s="8" t="s">
        <v>85</v>
      </c>
      <c r="Q33" s="8">
        <v>42.38993</v>
      </c>
      <c r="R33" s="8">
        <v>-83.344200000000001</v>
      </c>
      <c r="S33" s="8" t="s">
        <v>692</v>
      </c>
      <c r="T33" s="8" t="s">
        <v>398</v>
      </c>
      <c r="U33" s="8" t="s">
        <v>222</v>
      </c>
      <c r="V33" s="10">
        <v>0.6875</v>
      </c>
      <c r="W33" s="8" t="s">
        <v>133</v>
      </c>
      <c r="X33" s="8" t="s">
        <v>20</v>
      </c>
      <c r="Y33" s="8" t="s">
        <v>149</v>
      </c>
      <c r="Z33" s="8" t="s">
        <v>92</v>
      </c>
    </row>
    <row r="34" spans="1:26">
      <c r="A34" s="7" t="s">
        <v>115</v>
      </c>
      <c r="B34" s="7" t="s">
        <v>649</v>
      </c>
      <c r="C34" s="8">
        <v>216</v>
      </c>
      <c r="D34" s="8" t="s">
        <v>650</v>
      </c>
      <c r="E34" s="7" t="s">
        <v>663</v>
      </c>
      <c r="F34" s="7">
        <v>3481227</v>
      </c>
      <c r="G34" s="8" t="s">
        <v>392</v>
      </c>
      <c r="H34" s="8" t="s">
        <v>79</v>
      </c>
      <c r="I34" s="8" t="s">
        <v>80</v>
      </c>
      <c r="J34" s="9">
        <v>41536</v>
      </c>
      <c r="K34" s="8" t="s">
        <v>384</v>
      </c>
      <c r="L34" s="8" t="s">
        <v>26</v>
      </c>
      <c r="M34" s="8" t="s">
        <v>118</v>
      </c>
      <c r="N34" s="8">
        <v>48152</v>
      </c>
      <c r="O34" s="8" t="s">
        <v>84</v>
      </c>
      <c r="P34" s="8" t="s">
        <v>85</v>
      </c>
      <c r="Q34" s="8">
        <v>42.428080000000001</v>
      </c>
      <c r="R34" s="8">
        <v>-83.370230000000006</v>
      </c>
      <c r="S34" s="8" t="s">
        <v>693</v>
      </c>
      <c r="T34" s="8" t="s">
        <v>393</v>
      </c>
      <c r="U34" s="8" t="s">
        <v>394</v>
      </c>
      <c r="V34" s="8" t="s">
        <v>395</v>
      </c>
      <c r="W34" s="8" t="s">
        <v>89</v>
      </c>
      <c r="X34" s="8" t="s">
        <v>20</v>
      </c>
      <c r="Y34" s="8" t="s">
        <v>91</v>
      </c>
      <c r="Z34" s="8" t="s">
        <v>92</v>
      </c>
    </row>
    <row r="35" spans="1:26">
      <c r="A35" s="1" t="s">
        <v>115</v>
      </c>
      <c r="B35" s="1" t="s">
        <v>661</v>
      </c>
      <c r="C35">
        <v>216</v>
      </c>
      <c r="D35" t="s">
        <v>664</v>
      </c>
      <c r="E35">
        <v>21</v>
      </c>
      <c r="F35" s="1">
        <v>9117</v>
      </c>
      <c r="G35" t="s">
        <v>136</v>
      </c>
      <c r="H35" t="s">
        <v>79</v>
      </c>
      <c r="I35" s="11" t="s">
        <v>98</v>
      </c>
      <c r="J35" s="2">
        <v>37754</v>
      </c>
      <c r="K35" t="s">
        <v>137</v>
      </c>
      <c r="L35" t="s">
        <v>26</v>
      </c>
      <c r="M35" t="s">
        <v>118</v>
      </c>
      <c r="N35">
        <v>49120</v>
      </c>
      <c r="O35" t="s">
        <v>84</v>
      </c>
      <c r="P35" t="s">
        <v>85</v>
      </c>
      <c r="Q35">
        <v>41.81062</v>
      </c>
      <c r="R35">
        <v>-86.221190000000007</v>
      </c>
      <c r="S35" t="s">
        <v>694</v>
      </c>
      <c r="T35" t="s">
        <v>138</v>
      </c>
      <c r="U35" t="s">
        <v>139</v>
      </c>
      <c r="V35" t="s">
        <v>140</v>
      </c>
      <c r="W35" t="s">
        <v>89</v>
      </c>
      <c r="X35" t="s">
        <v>90</v>
      </c>
      <c r="Y35" t="s">
        <v>91</v>
      </c>
      <c r="Z35" t="s">
        <v>92</v>
      </c>
    </row>
    <row r="36" spans="1:26">
      <c r="A36" s="7" t="s">
        <v>77</v>
      </c>
      <c r="B36" s="7" t="s">
        <v>659</v>
      </c>
      <c r="C36" s="8">
        <v>216</v>
      </c>
      <c r="D36" s="8" t="s">
        <v>22</v>
      </c>
      <c r="E36" s="8">
        <v>14</v>
      </c>
      <c r="F36" s="7">
        <v>4077249</v>
      </c>
      <c r="G36" s="8" t="s">
        <v>163</v>
      </c>
      <c r="H36" s="8" t="s">
        <v>79</v>
      </c>
      <c r="I36" s="8" t="s">
        <v>80</v>
      </c>
      <c r="J36" s="9">
        <v>41820</v>
      </c>
      <c r="K36" s="8" t="s">
        <v>156</v>
      </c>
      <c r="L36" s="8" t="s">
        <v>82</v>
      </c>
      <c r="M36" s="8" t="s">
        <v>83</v>
      </c>
      <c r="N36" s="8" t="s">
        <v>164</v>
      </c>
      <c r="O36" s="8" t="s">
        <v>84</v>
      </c>
      <c r="P36" s="8" t="s">
        <v>85</v>
      </c>
      <c r="Q36" s="8">
        <v>41.073709999999998</v>
      </c>
      <c r="R36" s="8">
        <v>-85.137720000000002</v>
      </c>
      <c r="S36" s="8" t="s">
        <v>695</v>
      </c>
      <c r="T36" s="8" t="s">
        <v>165</v>
      </c>
      <c r="U36" s="8" t="s">
        <v>132</v>
      </c>
      <c r="V36" s="10">
        <v>0.41666666666666669</v>
      </c>
      <c r="W36" s="8" t="s">
        <v>89</v>
      </c>
      <c r="X36" s="8" t="s">
        <v>20</v>
      </c>
      <c r="Y36" s="8" t="s">
        <v>149</v>
      </c>
      <c r="Z36" s="8" t="s">
        <v>150</v>
      </c>
    </row>
    <row r="37" spans="1:26">
      <c r="A37" s="7" t="s">
        <v>115</v>
      </c>
      <c r="B37" s="7" t="s">
        <v>661</v>
      </c>
      <c r="C37" s="8">
        <v>216</v>
      </c>
      <c r="D37" s="8" t="s">
        <v>28</v>
      </c>
      <c r="E37" s="8">
        <v>10</v>
      </c>
      <c r="F37" s="7">
        <v>1267736</v>
      </c>
      <c r="G37" s="8" t="s">
        <v>349</v>
      </c>
      <c r="H37" s="8" t="s">
        <v>79</v>
      </c>
      <c r="I37" s="8" t="s">
        <v>80</v>
      </c>
      <c r="J37" s="9">
        <v>39792</v>
      </c>
      <c r="K37" s="8" t="s">
        <v>350</v>
      </c>
      <c r="L37" s="8" t="s">
        <v>26</v>
      </c>
      <c r="M37" s="8" t="s">
        <v>118</v>
      </c>
      <c r="N37" s="8">
        <v>48787</v>
      </c>
      <c r="O37" s="8" t="s">
        <v>84</v>
      </c>
      <c r="P37" s="8" t="s">
        <v>85</v>
      </c>
      <c r="Q37" s="8">
        <v>43.3352</v>
      </c>
      <c r="R37" s="8">
        <v>-83.750720000000001</v>
      </c>
      <c r="S37" s="8" t="s">
        <v>696</v>
      </c>
      <c r="T37" s="8" t="s">
        <v>351</v>
      </c>
      <c r="U37" s="8" t="s">
        <v>352</v>
      </c>
      <c r="V37" s="8" t="s">
        <v>353</v>
      </c>
      <c r="W37" s="8" t="s">
        <v>89</v>
      </c>
      <c r="X37" s="8" t="s">
        <v>20</v>
      </c>
      <c r="Y37" s="8" t="s">
        <v>149</v>
      </c>
      <c r="Z37" s="8" t="s">
        <v>150</v>
      </c>
    </row>
    <row r="38" spans="1:26">
      <c r="A38" s="7" t="s">
        <v>115</v>
      </c>
      <c r="B38" s="7" t="s">
        <v>649</v>
      </c>
      <c r="C38" s="8">
        <v>216</v>
      </c>
      <c r="D38" s="8" t="s">
        <v>650</v>
      </c>
      <c r="E38" s="7" t="s">
        <v>651</v>
      </c>
      <c r="F38" s="7">
        <v>1402</v>
      </c>
      <c r="G38" s="8" t="s">
        <v>632</v>
      </c>
      <c r="H38" s="8" t="s">
        <v>79</v>
      </c>
      <c r="I38" s="8" t="s">
        <v>80</v>
      </c>
      <c r="J38" s="9">
        <v>19694</v>
      </c>
      <c r="K38" s="8" t="s">
        <v>633</v>
      </c>
      <c r="L38" s="8" t="s">
        <v>590</v>
      </c>
      <c r="M38" s="8" t="s">
        <v>591</v>
      </c>
      <c r="N38" s="8">
        <v>43420</v>
      </c>
      <c r="O38" s="8" t="s">
        <v>84</v>
      </c>
      <c r="P38" s="8" t="s">
        <v>85</v>
      </c>
      <c r="Q38" s="8">
        <v>41.339109999999998</v>
      </c>
      <c r="R38" s="8">
        <v>-83.105350000000001</v>
      </c>
      <c r="S38" s="8" t="s">
        <v>697</v>
      </c>
      <c r="T38" s="8" t="s">
        <v>131</v>
      </c>
      <c r="U38" s="8" t="s">
        <v>634</v>
      </c>
      <c r="V38" s="10">
        <v>0.79166666666666663</v>
      </c>
      <c r="W38" s="8" t="s">
        <v>89</v>
      </c>
      <c r="X38" s="8" t="s">
        <v>20</v>
      </c>
      <c r="Y38" s="8" t="s">
        <v>91</v>
      </c>
      <c r="Z38" s="8" t="s">
        <v>92</v>
      </c>
    </row>
    <row r="39" spans="1:26">
      <c r="A39" s="1" t="s">
        <v>115</v>
      </c>
      <c r="B39" s="1" t="s">
        <v>661</v>
      </c>
      <c r="C39">
        <v>216</v>
      </c>
      <c r="D39" t="s">
        <v>664</v>
      </c>
      <c r="E39" s="1" t="s">
        <v>663</v>
      </c>
      <c r="F39" s="1">
        <v>3475612</v>
      </c>
      <c r="G39" t="s">
        <v>205</v>
      </c>
      <c r="H39" t="s">
        <v>79</v>
      </c>
      <c r="I39" t="s">
        <v>80</v>
      </c>
      <c r="J39" s="2">
        <v>41581</v>
      </c>
      <c r="K39" t="s">
        <v>206</v>
      </c>
      <c r="L39" t="s">
        <v>26</v>
      </c>
      <c r="M39" t="s">
        <v>118</v>
      </c>
      <c r="N39" t="s">
        <v>207</v>
      </c>
      <c r="O39" t="s">
        <v>84</v>
      </c>
      <c r="P39" t="s">
        <v>85</v>
      </c>
      <c r="Q39">
        <v>42.281179999999999</v>
      </c>
      <c r="R39">
        <v>-85.373990000000006</v>
      </c>
      <c r="S39" t="s">
        <v>698</v>
      </c>
      <c r="T39" t="s">
        <v>208</v>
      </c>
      <c r="U39" t="s">
        <v>209</v>
      </c>
      <c r="V39" t="s">
        <v>210</v>
      </c>
      <c r="W39" t="s">
        <v>89</v>
      </c>
      <c r="X39" t="s">
        <v>18</v>
      </c>
      <c r="Y39" t="s">
        <v>149</v>
      </c>
      <c r="Z39" t="s">
        <v>150</v>
      </c>
    </row>
    <row r="40" spans="1:26">
      <c r="A40" s="7" t="s">
        <v>115</v>
      </c>
      <c r="B40" s="7" t="s">
        <v>661</v>
      </c>
      <c r="C40" s="8">
        <v>216</v>
      </c>
      <c r="D40" s="8" t="s">
        <v>28</v>
      </c>
      <c r="E40" s="8">
        <v>11</v>
      </c>
      <c r="F40" s="7">
        <v>5470</v>
      </c>
      <c r="G40" s="8" t="s">
        <v>354</v>
      </c>
      <c r="H40" s="8" t="s">
        <v>79</v>
      </c>
      <c r="I40" s="8" t="s">
        <v>80</v>
      </c>
      <c r="J40" s="9">
        <v>30773</v>
      </c>
      <c r="K40" s="8" t="s">
        <v>355</v>
      </c>
      <c r="L40" s="8" t="s">
        <v>26</v>
      </c>
      <c r="M40" s="8" t="s">
        <v>118</v>
      </c>
      <c r="N40" s="8">
        <v>48532</v>
      </c>
      <c r="O40" s="8" t="s">
        <v>84</v>
      </c>
      <c r="P40" s="8" t="s">
        <v>85</v>
      </c>
      <c r="Q40" s="8">
        <v>43.012549999999997</v>
      </c>
      <c r="R40" s="8">
        <v>-83.772959999999998</v>
      </c>
      <c r="S40" s="8" t="s">
        <v>699</v>
      </c>
      <c r="T40" s="8" t="s">
        <v>356</v>
      </c>
      <c r="U40" s="8" t="s">
        <v>143</v>
      </c>
      <c r="V40" s="8" t="s">
        <v>357</v>
      </c>
      <c r="W40" s="8" t="s">
        <v>133</v>
      </c>
      <c r="X40" s="8" t="s">
        <v>20</v>
      </c>
      <c r="Y40" s="8" t="s">
        <v>91</v>
      </c>
      <c r="Z40" s="8" t="s">
        <v>92</v>
      </c>
    </row>
    <row r="41" spans="1:26">
      <c r="A41" s="1" t="s">
        <v>115</v>
      </c>
      <c r="B41" s="1" t="s">
        <v>661</v>
      </c>
      <c r="C41">
        <v>216</v>
      </c>
      <c r="D41" t="s">
        <v>653</v>
      </c>
      <c r="E41">
        <v>12</v>
      </c>
      <c r="F41" s="1">
        <v>6937</v>
      </c>
      <c r="G41" t="s">
        <v>216</v>
      </c>
      <c r="H41" t="s">
        <v>79</v>
      </c>
      <c r="I41" t="s">
        <v>80</v>
      </c>
      <c r="J41" s="2">
        <v>32295</v>
      </c>
      <c r="K41" t="s">
        <v>217</v>
      </c>
      <c r="L41" t="s">
        <v>26</v>
      </c>
      <c r="M41" t="s">
        <v>118</v>
      </c>
      <c r="N41">
        <v>49315</v>
      </c>
      <c r="O41" t="s">
        <v>84</v>
      </c>
      <c r="P41" t="s">
        <v>85</v>
      </c>
      <c r="Q41">
        <v>42.85942</v>
      </c>
      <c r="R41">
        <v>-85.696020000000004</v>
      </c>
      <c r="S41" t="s">
        <v>700</v>
      </c>
      <c r="U41" t="s">
        <v>119</v>
      </c>
      <c r="V41" t="s">
        <v>218</v>
      </c>
      <c r="W41" t="s">
        <v>192</v>
      </c>
      <c r="X41" t="s">
        <v>90</v>
      </c>
      <c r="Y41" t="s">
        <v>149</v>
      </c>
      <c r="Z41" t="s">
        <v>150</v>
      </c>
    </row>
    <row r="42" spans="1:26">
      <c r="A42" s="1" t="s">
        <v>115</v>
      </c>
      <c r="B42" s="1" t="s">
        <v>649</v>
      </c>
      <c r="C42">
        <v>216</v>
      </c>
      <c r="D42" t="s">
        <v>650</v>
      </c>
      <c r="E42" s="1" t="s">
        <v>668</v>
      </c>
      <c r="F42" s="1">
        <v>1435286</v>
      </c>
      <c r="G42" t="s">
        <v>616</v>
      </c>
      <c r="H42" t="s">
        <v>79</v>
      </c>
      <c r="I42" t="s">
        <v>80</v>
      </c>
      <c r="J42" s="2">
        <v>40261</v>
      </c>
      <c r="K42" t="s">
        <v>610</v>
      </c>
      <c r="L42" t="s">
        <v>590</v>
      </c>
      <c r="M42" t="s">
        <v>591</v>
      </c>
      <c r="N42">
        <v>43604</v>
      </c>
      <c r="O42" t="s">
        <v>84</v>
      </c>
      <c r="P42" t="s">
        <v>85</v>
      </c>
      <c r="Q42">
        <v>41.654229999999998</v>
      </c>
      <c r="R42">
        <v>-83.539240000000007</v>
      </c>
      <c r="S42" t="s">
        <v>701</v>
      </c>
      <c r="U42" t="s">
        <v>617</v>
      </c>
      <c r="V42" t="s">
        <v>618</v>
      </c>
      <c r="W42" t="s">
        <v>89</v>
      </c>
      <c r="X42" t="s">
        <v>18</v>
      </c>
      <c r="Y42" t="s">
        <v>91</v>
      </c>
      <c r="Z42" t="s">
        <v>92</v>
      </c>
    </row>
    <row r="43" spans="1:26">
      <c r="A43" s="1" t="s">
        <v>115</v>
      </c>
      <c r="B43" s="1" t="s">
        <v>661</v>
      </c>
      <c r="C43">
        <v>216</v>
      </c>
      <c r="D43" t="s">
        <v>653</v>
      </c>
      <c r="E43">
        <v>12</v>
      </c>
      <c r="F43" s="1">
        <v>404</v>
      </c>
      <c r="G43" t="s">
        <v>239</v>
      </c>
      <c r="H43" t="s">
        <v>79</v>
      </c>
      <c r="I43" t="s">
        <v>80</v>
      </c>
      <c r="J43" s="2">
        <v>17107</v>
      </c>
      <c r="K43" t="s">
        <v>215</v>
      </c>
      <c r="L43" t="s">
        <v>26</v>
      </c>
      <c r="M43" t="s">
        <v>118</v>
      </c>
      <c r="N43">
        <v>49546</v>
      </c>
      <c r="O43" t="s">
        <v>84</v>
      </c>
      <c r="P43" t="s">
        <v>85</v>
      </c>
      <c r="Q43">
        <v>42.943809999999999</v>
      </c>
      <c r="R43">
        <v>-85.556629999999998</v>
      </c>
      <c r="S43" t="s">
        <v>90</v>
      </c>
      <c r="T43" t="s">
        <v>240</v>
      </c>
      <c r="U43" t="s">
        <v>132</v>
      </c>
      <c r="V43" s="3">
        <v>0.77083333333333337</v>
      </c>
      <c r="W43" t="s">
        <v>133</v>
      </c>
      <c r="X43" t="s">
        <v>90</v>
      </c>
      <c r="Y43" t="s">
        <v>91</v>
      </c>
      <c r="Z43" t="s">
        <v>92</v>
      </c>
    </row>
    <row r="44" spans="1:26">
      <c r="A44" s="1" t="s">
        <v>115</v>
      </c>
      <c r="B44" s="1" t="s">
        <v>661</v>
      </c>
      <c r="C44">
        <v>216</v>
      </c>
      <c r="D44" t="s">
        <v>653</v>
      </c>
      <c r="E44" s="1" t="s">
        <v>651</v>
      </c>
      <c r="F44" s="1">
        <v>3599862</v>
      </c>
      <c r="G44" t="s">
        <v>183</v>
      </c>
      <c r="H44" t="s">
        <v>79</v>
      </c>
      <c r="I44" t="s">
        <v>80</v>
      </c>
      <c r="J44" s="2">
        <v>42005</v>
      </c>
      <c r="K44" t="s">
        <v>184</v>
      </c>
      <c r="L44" t="s">
        <v>26</v>
      </c>
      <c r="M44" t="s">
        <v>118</v>
      </c>
      <c r="N44" t="s">
        <v>185</v>
      </c>
      <c r="O44" t="s">
        <v>84</v>
      </c>
      <c r="P44" t="s">
        <v>85</v>
      </c>
      <c r="Q44">
        <v>42.910789999999999</v>
      </c>
      <c r="R44">
        <v>-85.763890000000004</v>
      </c>
      <c r="S44" t="s">
        <v>702</v>
      </c>
      <c r="U44" t="s">
        <v>186</v>
      </c>
      <c r="V44" s="3">
        <v>0.72916666666666663</v>
      </c>
      <c r="W44" t="s">
        <v>42</v>
      </c>
      <c r="X44" t="s">
        <v>18</v>
      </c>
      <c r="Y44" t="s">
        <v>91</v>
      </c>
      <c r="Z44" t="s">
        <v>92</v>
      </c>
    </row>
    <row r="45" spans="1:26">
      <c r="A45" s="1" t="s">
        <v>115</v>
      </c>
      <c r="B45" s="1" t="s">
        <v>649</v>
      </c>
      <c r="C45">
        <v>216</v>
      </c>
      <c r="D45" t="s">
        <v>650</v>
      </c>
      <c r="E45" s="1" t="s">
        <v>668</v>
      </c>
      <c r="F45" s="1">
        <v>3879</v>
      </c>
      <c r="G45" t="s">
        <v>627</v>
      </c>
      <c r="H45" t="s">
        <v>79</v>
      </c>
      <c r="I45" t="s">
        <v>80</v>
      </c>
      <c r="J45" s="2">
        <v>26024</v>
      </c>
      <c r="K45" t="s">
        <v>628</v>
      </c>
      <c r="L45" t="s">
        <v>590</v>
      </c>
      <c r="M45" t="s">
        <v>591</v>
      </c>
      <c r="N45">
        <v>43616</v>
      </c>
      <c r="O45" t="s">
        <v>84</v>
      </c>
      <c r="P45" t="s">
        <v>85</v>
      </c>
      <c r="Q45">
        <v>41.62079</v>
      </c>
      <c r="R45">
        <v>-83.479950000000002</v>
      </c>
      <c r="S45" t="s">
        <v>703</v>
      </c>
      <c r="T45" t="s">
        <v>629</v>
      </c>
      <c r="U45" t="s">
        <v>630</v>
      </c>
      <c r="V45" t="s">
        <v>631</v>
      </c>
      <c r="W45" t="s">
        <v>89</v>
      </c>
      <c r="X45" t="s">
        <v>18</v>
      </c>
      <c r="Y45" t="s">
        <v>91</v>
      </c>
      <c r="Z45" t="s">
        <v>92</v>
      </c>
    </row>
    <row r="46" spans="1:26">
      <c r="A46" s="7" t="s">
        <v>115</v>
      </c>
      <c r="B46" s="7" t="s">
        <v>649</v>
      </c>
      <c r="C46" s="8">
        <v>216</v>
      </c>
      <c r="D46" s="8" t="s">
        <v>657</v>
      </c>
      <c r="E46" s="7" t="s">
        <v>663</v>
      </c>
      <c r="F46" s="7">
        <v>647634</v>
      </c>
      <c r="G46" s="8" t="s">
        <v>508</v>
      </c>
      <c r="H46" s="8" t="s">
        <v>79</v>
      </c>
      <c r="I46" s="8" t="s">
        <v>80</v>
      </c>
      <c r="J46" s="9">
        <v>38153</v>
      </c>
      <c r="K46" s="8" t="s">
        <v>421</v>
      </c>
      <c r="L46" s="8" t="s">
        <v>26</v>
      </c>
      <c r="M46" s="8" t="s">
        <v>118</v>
      </c>
      <c r="N46" s="8" t="s">
        <v>509</v>
      </c>
      <c r="O46" s="8" t="s">
        <v>84</v>
      </c>
      <c r="P46" s="8" t="s">
        <v>85</v>
      </c>
      <c r="Q46" s="8">
        <v>42.496299999999998</v>
      </c>
      <c r="R46" s="8">
        <v>-83.340090000000004</v>
      </c>
      <c r="S46" s="8" t="s">
        <v>704</v>
      </c>
      <c r="T46" s="8"/>
      <c r="U46" s="8" t="s">
        <v>510</v>
      </c>
      <c r="V46" s="8" t="s">
        <v>511</v>
      </c>
      <c r="W46" s="8" t="s">
        <v>133</v>
      </c>
      <c r="X46" s="8" t="s">
        <v>20</v>
      </c>
      <c r="Y46" s="8" t="s">
        <v>91</v>
      </c>
      <c r="Z46" s="8" t="s">
        <v>92</v>
      </c>
    </row>
    <row r="47" spans="1:26">
      <c r="A47" s="7" t="s">
        <v>115</v>
      </c>
      <c r="B47" s="7" t="s">
        <v>661</v>
      </c>
      <c r="C47" s="8">
        <v>216</v>
      </c>
      <c r="D47" s="8" t="s">
        <v>28</v>
      </c>
      <c r="E47" s="8">
        <v>10</v>
      </c>
      <c r="F47" s="7">
        <v>1323949</v>
      </c>
      <c r="G47" s="8" t="s">
        <v>364</v>
      </c>
      <c r="H47" s="8" t="s">
        <v>79</v>
      </c>
      <c r="I47" s="8" t="s">
        <v>80</v>
      </c>
      <c r="J47" s="9">
        <v>40042</v>
      </c>
      <c r="K47" s="8" t="s">
        <v>365</v>
      </c>
      <c r="L47" s="8" t="s">
        <v>26</v>
      </c>
      <c r="M47" s="8" t="s">
        <v>118</v>
      </c>
      <c r="N47" s="8">
        <v>48423</v>
      </c>
      <c r="O47" s="8" t="s">
        <v>84</v>
      </c>
      <c r="P47" s="8" t="s">
        <v>85</v>
      </c>
      <c r="Q47" s="8">
        <v>43.033949999999997</v>
      </c>
      <c r="R47" s="8">
        <v>-83.56062</v>
      </c>
      <c r="S47" s="8" t="s">
        <v>705</v>
      </c>
      <c r="T47" s="8" t="s">
        <v>366</v>
      </c>
      <c r="U47" s="8" t="s">
        <v>222</v>
      </c>
      <c r="V47" s="8" t="s">
        <v>367</v>
      </c>
      <c r="W47" s="8" t="s">
        <v>133</v>
      </c>
      <c r="X47" s="8" t="s">
        <v>20</v>
      </c>
      <c r="Y47" s="8" t="s">
        <v>91</v>
      </c>
      <c r="Z47" s="8" t="s">
        <v>92</v>
      </c>
    </row>
    <row r="48" spans="1:26">
      <c r="A48" s="1" t="s">
        <v>115</v>
      </c>
      <c r="B48" s="1" t="s">
        <v>661</v>
      </c>
      <c r="C48">
        <v>216</v>
      </c>
      <c r="D48" t="s">
        <v>28</v>
      </c>
      <c r="E48">
        <v>10</v>
      </c>
      <c r="F48" s="1">
        <v>2826</v>
      </c>
      <c r="G48" t="s">
        <v>362</v>
      </c>
      <c r="H48" t="s">
        <v>79</v>
      </c>
      <c r="I48" t="s">
        <v>80</v>
      </c>
      <c r="J48" s="2">
        <v>21551</v>
      </c>
      <c r="K48" t="s">
        <v>355</v>
      </c>
      <c r="L48" t="s">
        <v>26</v>
      </c>
      <c r="M48" t="s">
        <v>118</v>
      </c>
      <c r="N48">
        <v>48503</v>
      </c>
      <c r="O48" t="s">
        <v>84</v>
      </c>
      <c r="P48" t="s">
        <v>85</v>
      </c>
      <c r="Q48">
        <v>43.021529999999998</v>
      </c>
      <c r="R48">
        <v>-83.679299999999998</v>
      </c>
      <c r="S48" t="s">
        <v>706</v>
      </c>
      <c r="T48" t="s">
        <v>363</v>
      </c>
      <c r="U48" t="s">
        <v>231</v>
      </c>
      <c r="V48" s="3">
        <v>0.5</v>
      </c>
      <c r="W48" t="s">
        <v>133</v>
      </c>
      <c r="X48" t="s">
        <v>18</v>
      </c>
      <c r="Y48" t="s">
        <v>91</v>
      </c>
      <c r="Z48" t="s">
        <v>92</v>
      </c>
    </row>
    <row r="49" spans="1:26">
      <c r="A49" s="1" t="s">
        <v>115</v>
      </c>
      <c r="B49" s="1" t="s">
        <v>661</v>
      </c>
      <c r="C49">
        <v>216</v>
      </c>
      <c r="D49" t="s">
        <v>664</v>
      </c>
      <c r="E49" s="1" t="s">
        <v>665</v>
      </c>
      <c r="F49" s="1">
        <v>3637</v>
      </c>
      <c r="G49" t="s">
        <v>219</v>
      </c>
      <c r="H49" t="s">
        <v>79</v>
      </c>
      <c r="I49" s="11" t="s">
        <v>98</v>
      </c>
      <c r="J49" s="2">
        <v>37067</v>
      </c>
      <c r="K49" t="s">
        <v>220</v>
      </c>
      <c r="L49" t="s">
        <v>26</v>
      </c>
      <c r="M49" t="s">
        <v>118</v>
      </c>
      <c r="N49" t="s">
        <v>221</v>
      </c>
      <c r="O49" t="s">
        <v>84</v>
      </c>
      <c r="P49" t="s">
        <v>85</v>
      </c>
      <c r="Q49">
        <v>42.670990000000003</v>
      </c>
      <c r="R49">
        <v>-85.628429999999994</v>
      </c>
      <c r="S49" t="s">
        <v>707</v>
      </c>
      <c r="U49" t="s">
        <v>222</v>
      </c>
      <c r="V49" s="3">
        <v>0.79166666666666663</v>
      </c>
      <c r="W49" t="s">
        <v>89</v>
      </c>
      <c r="X49" t="s">
        <v>18</v>
      </c>
      <c r="Y49" t="s">
        <v>91</v>
      </c>
      <c r="Z49" t="s">
        <v>92</v>
      </c>
    </row>
    <row r="50" spans="1:26">
      <c r="A50" s="1" t="s">
        <v>115</v>
      </c>
      <c r="B50" s="1" t="s">
        <v>661</v>
      </c>
      <c r="C50">
        <v>216</v>
      </c>
      <c r="D50" t="s">
        <v>653</v>
      </c>
      <c r="E50" s="1" t="s">
        <v>651</v>
      </c>
      <c r="F50" s="1">
        <v>8177</v>
      </c>
      <c r="G50" t="s">
        <v>229</v>
      </c>
      <c r="H50" t="s">
        <v>79</v>
      </c>
      <c r="I50" t="s">
        <v>80</v>
      </c>
      <c r="J50" s="2">
        <v>35827</v>
      </c>
      <c r="K50" t="s">
        <v>215</v>
      </c>
      <c r="L50" t="s">
        <v>26</v>
      </c>
      <c r="M50" t="s">
        <v>118</v>
      </c>
      <c r="N50">
        <v>49504</v>
      </c>
      <c r="O50" t="s">
        <v>84</v>
      </c>
      <c r="P50" t="s">
        <v>85</v>
      </c>
      <c r="Q50">
        <v>42.964149999999997</v>
      </c>
      <c r="R50">
        <v>-85.679929999999999</v>
      </c>
      <c r="S50" t="s">
        <v>708</v>
      </c>
      <c r="T50" t="s">
        <v>230</v>
      </c>
      <c r="U50" t="s">
        <v>231</v>
      </c>
      <c r="V50" t="s">
        <v>232</v>
      </c>
      <c r="W50" t="s">
        <v>133</v>
      </c>
      <c r="X50" t="s">
        <v>18</v>
      </c>
      <c r="Y50" t="s">
        <v>91</v>
      </c>
      <c r="Z50" t="s">
        <v>92</v>
      </c>
    </row>
    <row r="51" spans="1:26">
      <c r="A51" s="1" t="s">
        <v>115</v>
      </c>
      <c r="B51" s="1" t="s">
        <v>661</v>
      </c>
      <c r="C51">
        <v>216</v>
      </c>
      <c r="D51" t="s">
        <v>653</v>
      </c>
      <c r="E51">
        <v>17</v>
      </c>
      <c r="F51" s="1">
        <v>8791</v>
      </c>
      <c r="G51" t="s">
        <v>178</v>
      </c>
      <c r="H51" t="s">
        <v>79</v>
      </c>
      <c r="I51" t="s">
        <v>80</v>
      </c>
      <c r="J51" s="2">
        <v>33756</v>
      </c>
      <c r="K51" t="s">
        <v>176</v>
      </c>
      <c r="L51" t="s">
        <v>26</v>
      </c>
      <c r="M51" t="s">
        <v>118</v>
      </c>
      <c r="N51" t="s">
        <v>179</v>
      </c>
      <c r="O51" t="s">
        <v>84</v>
      </c>
      <c r="P51" t="s">
        <v>85</v>
      </c>
      <c r="Q51">
        <v>42.751040000000003</v>
      </c>
      <c r="R51">
        <v>-86.08032</v>
      </c>
      <c r="S51" t="s">
        <v>709</v>
      </c>
      <c r="T51" t="s">
        <v>180</v>
      </c>
      <c r="U51" t="s">
        <v>181</v>
      </c>
      <c r="V51" t="s">
        <v>182</v>
      </c>
      <c r="W51" t="s">
        <v>42</v>
      </c>
      <c r="X51" t="s">
        <v>18</v>
      </c>
      <c r="Y51" t="s">
        <v>91</v>
      </c>
      <c r="Z51" t="s">
        <v>92</v>
      </c>
    </row>
    <row r="52" spans="1:26">
      <c r="A52" s="1" t="s">
        <v>115</v>
      </c>
      <c r="B52" s="1" t="s">
        <v>661</v>
      </c>
      <c r="C52">
        <v>216</v>
      </c>
      <c r="D52" t="s">
        <v>28</v>
      </c>
      <c r="E52">
        <v>10</v>
      </c>
      <c r="F52" s="1">
        <v>1021</v>
      </c>
      <c r="G52" t="s">
        <v>368</v>
      </c>
      <c r="H52" t="s">
        <v>79</v>
      </c>
      <c r="I52" t="s">
        <v>80</v>
      </c>
      <c r="J52" s="2">
        <v>19419</v>
      </c>
      <c r="K52" t="s">
        <v>369</v>
      </c>
      <c r="L52" t="s">
        <v>26</v>
      </c>
      <c r="M52" t="s">
        <v>118</v>
      </c>
      <c r="N52" t="s">
        <v>370</v>
      </c>
      <c r="O52" t="s">
        <v>84</v>
      </c>
      <c r="P52" t="s">
        <v>85</v>
      </c>
      <c r="Q52">
        <v>42.978589999999997</v>
      </c>
      <c r="R52">
        <v>-82.419629999999998</v>
      </c>
      <c r="S52" t="s">
        <v>710</v>
      </c>
      <c r="T52" t="s">
        <v>371</v>
      </c>
      <c r="U52" t="s">
        <v>372</v>
      </c>
      <c r="V52" t="s">
        <v>373</v>
      </c>
      <c r="W52" t="s">
        <v>89</v>
      </c>
      <c r="X52" t="s">
        <v>90</v>
      </c>
      <c r="Y52" t="s">
        <v>91</v>
      </c>
      <c r="Z52" t="s">
        <v>92</v>
      </c>
    </row>
    <row r="53" spans="1:26">
      <c r="A53" s="7" t="s">
        <v>115</v>
      </c>
      <c r="B53" s="7" t="s">
        <v>649</v>
      </c>
      <c r="C53" s="8">
        <v>216</v>
      </c>
      <c r="D53" s="8" t="s">
        <v>657</v>
      </c>
      <c r="E53" s="7" t="s">
        <v>654</v>
      </c>
      <c r="F53" s="7">
        <v>1909</v>
      </c>
      <c r="G53" s="8" t="s">
        <v>321</v>
      </c>
      <c r="H53" s="8" t="s">
        <v>79</v>
      </c>
      <c r="I53" s="8" t="s">
        <v>80</v>
      </c>
      <c r="J53" s="9">
        <v>20333</v>
      </c>
      <c r="K53" s="8" t="s">
        <v>322</v>
      </c>
      <c r="L53" s="8" t="s">
        <v>26</v>
      </c>
      <c r="M53" s="8" t="s">
        <v>118</v>
      </c>
      <c r="N53" s="8">
        <v>48105</v>
      </c>
      <c r="O53" s="8" t="s">
        <v>84</v>
      </c>
      <c r="P53" s="8" t="s">
        <v>85</v>
      </c>
      <c r="Q53" s="8">
        <v>42.294130000000003</v>
      </c>
      <c r="R53" s="8">
        <v>-83.682209999999998</v>
      </c>
      <c r="S53" s="8" t="s">
        <v>20</v>
      </c>
      <c r="T53" s="8" t="s">
        <v>323</v>
      </c>
      <c r="U53" s="8" t="s">
        <v>132</v>
      </c>
      <c r="V53" s="8" t="s">
        <v>324</v>
      </c>
      <c r="W53" s="8" t="s">
        <v>133</v>
      </c>
      <c r="X53" s="8" t="s">
        <v>20</v>
      </c>
      <c r="Y53" s="8" t="s">
        <v>91</v>
      </c>
      <c r="Z53" s="8" t="s">
        <v>92</v>
      </c>
    </row>
    <row r="54" spans="1:26">
      <c r="A54" s="7" t="s">
        <v>115</v>
      </c>
      <c r="B54" s="7" t="s">
        <v>649</v>
      </c>
      <c r="C54" s="8">
        <v>216</v>
      </c>
      <c r="D54" s="8" t="s">
        <v>653</v>
      </c>
      <c r="E54" s="7" t="s">
        <v>663</v>
      </c>
      <c r="F54" s="7">
        <v>2883</v>
      </c>
      <c r="G54" s="8" t="s">
        <v>501</v>
      </c>
      <c r="H54" s="8" t="s">
        <v>79</v>
      </c>
      <c r="I54" s="8" t="s">
        <v>80</v>
      </c>
      <c r="J54" s="9">
        <v>32448</v>
      </c>
      <c r="K54" s="8" t="s">
        <v>494</v>
      </c>
      <c r="L54" s="8" t="s">
        <v>26</v>
      </c>
      <c r="M54" s="8" t="s">
        <v>118</v>
      </c>
      <c r="N54" s="8">
        <v>48076</v>
      </c>
      <c r="O54" s="8" t="s">
        <v>84</v>
      </c>
      <c r="P54" s="8" t="s">
        <v>85</v>
      </c>
      <c r="Q54" s="8">
        <v>42.497329999999998</v>
      </c>
      <c r="R54" s="8">
        <v>-83.232060000000004</v>
      </c>
      <c r="S54" s="8" t="s">
        <v>711</v>
      </c>
      <c r="T54" s="8"/>
      <c r="U54" s="8" t="s">
        <v>502</v>
      </c>
      <c r="V54" s="8" t="s">
        <v>503</v>
      </c>
      <c r="W54" s="8" t="s">
        <v>89</v>
      </c>
      <c r="X54" s="8" t="s">
        <v>20</v>
      </c>
      <c r="Y54" s="8" t="s">
        <v>91</v>
      </c>
      <c r="Z54" s="8" t="s">
        <v>92</v>
      </c>
    </row>
    <row r="55" spans="1:26">
      <c r="A55" s="1" t="s">
        <v>115</v>
      </c>
      <c r="B55" s="1" t="s">
        <v>661</v>
      </c>
      <c r="C55">
        <v>216</v>
      </c>
      <c r="D55" t="s">
        <v>28</v>
      </c>
      <c r="E55">
        <v>11</v>
      </c>
      <c r="F55" s="1">
        <v>1142257</v>
      </c>
      <c r="G55" t="s">
        <v>314</v>
      </c>
      <c r="H55" t="s">
        <v>79</v>
      </c>
      <c r="I55" t="s">
        <v>80</v>
      </c>
      <c r="J55" s="2">
        <v>39850</v>
      </c>
      <c r="K55" t="s">
        <v>315</v>
      </c>
      <c r="L55" t="s">
        <v>26</v>
      </c>
      <c r="M55" t="s">
        <v>118</v>
      </c>
      <c r="N55">
        <v>48116</v>
      </c>
      <c r="O55" t="s">
        <v>84</v>
      </c>
      <c r="P55" t="s">
        <v>85</v>
      </c>
      <c r="Q55">
        <v>42.528010000000002</v>
      </c>
      <c r="R55">
        <v>-83.780339999999995</v>
      </c>
      <c r="S55" t="s">
        <v>712</v>
      </c>
      <c r="T55" t="s">
        <v>316</v>
      </c>
      <c r="U55" t="s">
        <v>139</v>
      </c>
      <c r="V55" t="s">
        <v>317</v>
      </c>
      <c r="W55" t="s">
        <v>89</v>
      </c>
      <c r="X55" t="s">
        <v>90</v>
      </c>
      <c r="Y55" t="s">
        <v>91</v>
      </c>
      <c r="Z55" t="s">
        <v>92</v>
      </c>
    </row>
    <row r="56" spans="1:26">
      <c r="A56" s="1" t="s">
        <v>115</v>
      </c>
      <c r="B56" s="1" t="s">
        <v>649</v>
      </c>
      <c r="C56">
        <v>216</v>
      </c>
      <c r="D56" t="s">
        <v>657</v>
      </c>
      <c r="E56" s="1" t="s">
        <v>651</v>
      </c>
      <c r="F56" s="1">
        <v>7859371</v>
      </c>
      <c r="G56" t="s">
        <v>416</v>
      </c>
      <c r="H56" t="s">
        <v>79</v>
      </c>
      <c r="I56" t="s">
        <v>80</v>
      </c>
      <c r="J56" s="2">
        <v>44284</v>
      </c>
      <c r="K56" t="s">
        <v>408</v>
      </c>
      <c r="L56" t="s">
        <v>26</v>
      </c>
      <c r="M56" t="s">
        <v>118</v>
      </c>
      <c r="N56" t="s">
        <v>417</v>
      </c>
      <c r="O56" t="s">
        <v>84</v>
      </c>
      <c r="P56" t="s">
        <v>85</v>
      </c>
      <c r="Q56">
        <v>42.491750000000003</v>
      </c>
      <c r="R56">
        <v>-83.442530000000005</v>
      </c>
      <c r="S56" t="s">
        <v>713</v>
      </c>
      <c r="U56" t="s">
        <v>418</v>
      </c>
      <c r="V56" t="s">
        <v>419</v>
      </c>
      <c r="W56" t="s">
        <v>89</v>
      </c>
      <c r="X56" t="s">
        <v>90</v>
      </c>
      <c r="Y56" t="s">
        <v>149</v>
      </c>
      <c r="Z56" t="s">
        <v>162</v>
      </c>
    </row>
    <row r="57" spans="1:26">
      <c r="A57" s="1" t="s">
        <v>115</v>
      </c>
      <c r="B57" s="1" t="s">
        <v>661</v>
      </c>
      <c r="C57">
        <v>216</v>
      </c>
      <c r="D57" t="s">
        <v>664</v>
      </c>
      <c r="E57" s="1" t="s">
        <v>682</v>
      </c>
      <c r="F57" s="1">
        <v>3177120</v>
      </c>
      <c r="G57" t="s">
        <v>311</v>
      </c>
      <c r="H57" t="s">
        <v>79</v>
      </c>
      <c r="I57" s="11" t="s">
        <v>98</v>
      </c>
      <c r="J57" s="2">
        <v>41523</v>
      </c>
      <c r="K57" t="s">
        <v>296</v>
      </c>
      <c r="L57" t="s">
        <v>26</v>
      </c>
      <c r="M57" t="s">
        <v>118</v>
      </c>
      <c r="N57">
        <v>49201</v>
      </c>
      <c r="O57" t="s">
        <v>84</v>
      </c>
      <c r="P57" t="s">
        <v>85</v>
      </c>
      <c r="Q57">
        <v>42.250720000000001</v>
      </c>
      <c r="R57">
        <v>-84.406480000000002</v>
      </c>
      <c r="S57" t="s">
        <v>714</v>
      </c>
      <c r="T57" t="s">
        <v>312</v>
      </c>
      <c r="U57" t="s">
        <v>143</v>
      </c>
      <c r="V57" t="s">
        <v>313</v>
      </c>
      <c r="W57" t="s">
        <v>133</v>
      </c>
      <c r="X57" t="s">
        <v>18</v>
      </c>
      <c r="Y57" t="s">
        <v>91</v>
      </c>
      <c r="Z57" t="s">
        <v>92</v>
      </c>
    </row>
    <row r="58" spans="1:26">
      <c r="A58" s="1" t="s">
        <v>115</v>
      </c>
      <c r="B58" s="1" t="s">
        <v>661</v>
      </c>
      <c r="C58">
        <v>216</v>
      </c>
      <c r="D58" t="s">
        <v>664</v>
      </c>
      <c r="E58" s="1" t="s">
        <v>663</v>
      </c>
      <c r="F58" s="1">
        <v>1270</v>
      </c>
      <c r="G58" t="s">
        <v>194</v>
      </c>
      <c r="H58" t="s">
        <v>79</v>
      </c>
      <c r="I58" t="s">
        <v>80</v>
      </c>
      <c r="J58" s="2">
        <v>19480</v>
      </c>
      <c r="K58" t="s">
        <v>195</v>
      </c>
      <c r="L58" t="s">
        <v>26</v>
      </c>
      <c r="M58" t="s">
        <v>118</v>
      </c>
      <c r="N58">
        <v>49007</v>
      </c>
      <c r="O58" t="s">
        <v>84</v>
      </c>
      <c r="P58" t="s">
        <v>85</v>
      </c>
      <c r="Q58">
        <v>42.287109999999998</v>
      </c>
      <c r="R58">
        <v>-85.583240000000004</v>
      </c>
      <c r="S58" t="s">
        <v>715</v>
      </c>
      <c r="T58" t="s">
        <v>196</v>
      </c>
      <c r="U58" t="s">
        <v>197</v>
      </c>
      <c r="V58" t="s">
        <v>198</v>
      </c>
      <c r="W58" t="s">
        <v>89</v>
      </c>
      <c r="X58" t="s">
        <v>18</v>
      </c>
      <c r="Y58" t="s">
        <v>91</v>
      </c>
      <c r="Z58" t="s">
        <v>92</v>
      </c>
    </row>
    <row r="59" spans="1:26">
      <c r="A59" s="1" t="s">
        <v>115</v>
      </c>
      <c r="B59" s="1" t="s">
        <v>649</v>
      </c>
      <c r="C59">
        <v>216</v>
      </c>
      <c r="D59" t="s">
        <v>650</v>
      </c>
      <c r="E59" s="1" t="s">
        <v>663</v>
      </c>
      <c r="F59" s="1">
        <v>7921569</v>
      </c>
      <c r="G59" t="s">
        <v>602</v>
      </c>
      <c r="H59" t="s">
        <v>79</v>
      </c>
      <c r="I59" t="s">
        <v>80</v>
      </c>
      <c r="J59" s="2">
        <v>44683</v>
      </c>
      <c r="K59" t="s">
        <v>599</v>
      </c>
      <c r="L59" t="s">
        <v>26</v>
      </c>
      <c r="M59" t="s">
        <v>118</v>
      </c>
      <c r="N59">
        <v>48162</v>
      </c>
      <c r="O59" t="s">
        <v>84</v>
      </c>
      <c r="P59" t="s">
        <v>85</v>
      </c>
      <c r="Q59">
        <v>41.969799999999999</v>
      </c>
      <c r="R59">
        <v>-83.375699999999995</v>
      </c>
      <c r="S59" t="s">
        <v>716</v>
      </c>
      <c r="U59" t="s">
        <v>603</v>
      </c>
      <c r="V59" s="3">
        <v>0.5</v>
      </c>
      <c r="W59" t="s">
        <v>89</v>
      </c>
      <c r="X59" t="s">
        <v>18</v>
      </c>
      <c r="Y59" t="s">
        <v>149</v>
      </c>
      <c r="Z59" t="s">
        <v>150</v>
      </c>
    </row>
    <row r="60" spans="1:26">
      <c r="A60" s="7" t="s">
        <v>77</v>
      </c>
      <c r="B60" s="7" t="s">
        <v>659</v>
      </c>
      <c r="C60" s="8">
        <v>216</v>
      </c>
      <c r="D60" s="8" t="s">
        <v>22</v>
      </c>
      <c r="E60" s="8">
        <v>11</v>
      </c>
      <c r="F60" s="7">
        <v>6116530</v>
      </c>
      <c r="G60" s="8" t="s">
        <v>102</v>
      </c>
      <c r="H60" s="8" t="s">
        <v>79</v>
      </c>
      <c r="I60" s="8" t="s">
        <v>80</v>
      </c>
      <c r="J60" s="9">
        <v>42803</v>
      </c>
      <c r="K60" s="8" t="s">
        <v>103</v>
      </c>
      <c r="L60" s="8" t="s">
        <v>82</v>
      </c>
      <c r="M60" s="8" t="s">
        <v>83</v>
      </c>
      <c r="N60" s="8">
        <v>46342</v>
      </c>
      <c r="O60" s="8" t="s">
        <v>84</v>
      </c>
      <c r="P60" s="8" t="s">
        <v>85</v>
      </c>
      <c r="Q60" s="8">
        <v>41.535260000000001</v>
      </c>
      <c r="R60" s="8">
        <v>-87.259690000000006</v>
      </c>
      <c r="S60" s="8" t="s">
        <v>717</v>
      </c>
      <c r="T60" s="8" t="s">
        <v>104</v>
      </c>
      <c r="U60" s="8" t="s">
        <v>105</v>
      </c>
      <c r="V60" s="10">
        <v>0.77083333333333337</v>
      </c>
      <c r="W60" s="8" t="s">
        <v>89</v>
      </c>
      <c r="X60" s="8" t="s">
        <v>20</v>
      </c>
      <c r="Y60" s="8" t="s">
        <v>91</v>
      </c>
      <c r="Z60" s="8" t="s">
        <v>92</v>
      </c>
    </row>
    <row r="61" spans="1:26">
      <c r="A61" s="1" t="s">
        <v>115</v>
      </c>
      <c r="B61" s="1" t="s">
        <v>661</v>
      </c>
      <c r="C61">
        <v>216</v>
      </c>
      <c r="D61" t="s">
        <v>28</v>
      </c>
      <c r="E61" s="1" t="s">
        <v>688</v>
      </c>
      <c r="F61">
        <v>28677540</v>
      </c>
      <c r="G61" t="s">
        <v>402</v>
      </c>
      <c r="H61" t="s">
        <v>79</v>
      </c>
      <c r="I61" t="s">
        <v>80</v>
      </c>
      <c r="J61" s="2">
        <v>45775</v>
      </c>
      <c r="K61" t="s">
        <v>315</v>
      </c>
      <c r="L61" t="s">
        <v>26</v>
      </c>
      <c r="M61" t="s">
        <v>118</v>
      </c>
      <c r="N61">
        <v>48114</v>
      </c>
      <c r="O61" t="s">
        <v>84</v>
      </c>
      <c r="P61" t="s">
        <v>85</v>
      </c>
      <c r="Q61">
        <v>42.535780000000003</v>
      </c>
      <c r="R61">
        <v>-83.752549999999999</v>
      </c>
      <c r="S61" t="s">
        <v>718</v>
      </c>
      <c r="U61" t="s">
        <v>270</v>
      </c>
      <c r="V61" s="3">
        <v>0.39583333333333331</v>
      </c>
      <c r="W61" t="s">
        <v>89</v>
      </c>
      <c r="X61" t="s">
        <v>18</v>
      </c>
      <c r="Y61" t="s">
        <v>149</v>
      </c>
      <c r="Z61" t="s">
        <v>150</v>
      </c>
    </row>
    <row r="62" spans="1:26">
      <c r="A62" s="1" t="s">
        <v>115</v>
      </c>
      <c r="B62" s="1" t="s">
        <v>661</v>
      </c>
      <c r="C62">
        <v>216</v>
      </c>
      <c r="D62" t="s">
        <v>653</v>
      </c>
      <c r="E62">
        <v>17</v>
      </c>
      <c r="F62" s="1">
        <v>6186</v>
      </c>
      <c r="G62" t="s">
        <v>172</v>
      </c>
      <c r="H62" t="s">
        <v>79</v>
      </c>
      <c r="I62" t="s">
        <v>80</v>
      </c>
      <c r="J62" s="2">
        <v>31472</v>
      </c>
      <c r="K62" t="s">
        <v>170</v>
      </c>
      <c r="L62" t="s">
        <v>26</v>
      </c>
      <c r="M62" t="s">
        <v>118</v>
      </c>
      <c r="N62">
        <v>49417</v>
      </c>
      <c r="O62" t="s">
        <v>84</v>
      </c>
      <c r="P62" t="s">
        <v>85</v>
      </c>
      <c r="Q62">
        <v>43.053400000000003</v>
      </c>
      <c r="R62">
        <v>-86.213570000000004</v>
      </c>
      <c r="S62" t="s">
        <v>719</v>
      </c>
      <c r="T62" t="s">
        <v>173</v>
      </c>
      <c r="U62" t="s">
        <v>143</v>
      </c>
      <c r="V62" t="s">
        <v>174</v>
      </c>
      <c r="W62" t="s">
        <v>133</v>
      </c>
      <c r="X62" t="s">
        <v>18</v>
      </c>
      <c r="Y62" t="s">
        <v>91</v>
      </c>
      <c r="Z62" t="s">
        <v>92</v>
      </c>
    </row>
    <row r="63" spans="1:26">
      <c r="A63" s="7" t="s">
        <v>115</v>
      </c>
      <c r="B63" s="7" t="s">
        <v>661</v>
      </c>
      <c r="C63" s="8">
        <v>216</v>
      </c>
      <c r="D63" s="8" t="s">
        <v>28</v>
      </c>
      <c r="E63" s="8">
        <v>13</v>
      </c>
      <c r="F63" s="7">
        <v>4873156</v>
      </c>
      <c r="G63" s="8" t="s">
        <v>260</v>
      </c>
      <c r="H63" s="8" t="s">
        <v>79</v>
      </c>
      <c r="I63" s="8" t="s">
        <v>80</v>
      </c>
      <c r="J63" s="9">
        <v>42702</v>
      </c>
      <c r="K63" s="8" t="s">
        <v>261</v>
      </c>
      <c r="L63" s="8" t="s">
        <v>26</v>
      </c>
      <c r="M63" s="8" t="s">
        <v>118</v>
      </c>
      <c r="N63" s="8">
        <v>48917</v>
      </c>
      <c r="O63" s="8" t="s">
        <v>84</v>
      </c>
      <c r="P63" s="8" t="s">
        <v>85</v>
      </c>
      <c r="Q63" s="8">
        <v>42.739759999999997</v>
      </c>
      <c r="R63" s="8">
        <v>-84.567170000000004</v>
      </c>
      <c r="S63" s="8" t="s">
        <v>720</v>
      </c>
      <c r="T63" s="8" t="s">
        <v>262</v>
      </c>
      <c r="U63" s="8" t="s">
        <v>263</v>
      </c>
      <c r="V63" s="8" t="s">
        <v>264</v>
      </c>
      <c r="W63" s="8" t="s">
        <v>89</v>
      </c>
      <c r="X63" s="8" t="s">
        <v>20</v>
      </c>
      <c r="Y63" s="8" t="s">
        <v>91</v>
      </c>
      <c r="Z63" s="8" t="s">
        <v>92</v>
      </c>
    </row>
    <row r="64" spans="1:26">
      <c r="A64" s="1" t="s">
        <v>115</v>
      </c>
      <c r="B64" s="1" t="s">
        <v>649</v>
      </c>
      <c r="C64">
        <v>216</v>
      </c>
      <c r="D64" t="s">
        <v>653</v>
      </c>
      <c r="E64" s="1" t="s">
        <v>668</v>
      </c>
      <c r="F64">
        <v>28677492</v>
      </c>
      <c r="G64" t="s">
        <v>434</v>
      </c>
      <c r="H64" t="s">
        <v>79</v>
      </c>
      <c r="I64" t="s">
        <v>80</v>
      </c>
      <c r="J64" s="2">
        <v>45444</v>
      </c>
      <c r="K64" t="s">
        <v>430</v>
      </c>
      <c r="L64" t="s">
        <v>26</v>
      </c>
      <c r="M64" t="s">
        <v>118</v>
      </c>
      <c r="N64" t="s">
        <v>435</v>
      </c>
      <c r="O64" t="s">
        <v>84</v>
      </c>
      <c r="P64" t="s">
        <v>85</v>
      </c>
      <c r="Q64">
        <v>42.636719999999997</v>
      </c>
      <c r="R64">
        <v>-83.288830000000004</v>
      </c>
      <c r="S64" t="s">
        <v>721</v>
      </c>
      <c r="U64" t="s">
        <v>436</v>
      </c>
      <c r="V64" s="3">
        <v>0.77083333333333337</v>
      </c>
      <c r="W64" t="s">
        <v>89</v>
      </c>
      <c r="X64" t="s">
        <v>90</v>
      </c>
      <c r="Y64" t="s">
        <v>91</v>
      </c>
      <c r="Z64" t="s">
        <v>162</v>
      </c>
    </row>
    <row r="65" spans="1:26">
      <c r="A65" s="1" t="s">
        <v>115</v>
      </c>
      <c r="B65" s="1" t="s">
        <v>661</v>
      </c>
      <c r="C65">
        <v>216</v>
      </c>
      <c r="D65" t="s">
        <v>664</v>
      </c>
      <c r="E65" s="1" t="s">
        <v>663</v>
      </c>
      <c r="F65" s="1">
        <v>2050</v>
      </c>
      <c r="G65" t="s">
        <v>211</v>
      </c>
      <c r="H65" t="s">
        <v>79</v>
      </c>
      <c r="I65" t="s">
        <v>80</v>
      </c>
      <c r="J65" s="2">
        <v>25993</v>
      </c>
      <c r="K65" t="s">
        <v>212</v>
      </c>
      <c r="L65" t="s">
        <v>26</v>
      </c>
      <c r="M65" t="s">
        <v>118</v>
      </c>
      <c r="N65" t="s">
        <v>213</v>
      </c>
      <c r="O65" t="s">
        <v>84</v>
      </c>
      <c r="P65" t="s">
        <v>85</v>
      </c>
      <c r="Q65">
        <v>42.362540000000003</v>
      </c>
      <c r="R65">
        <v>-85.190790000000007</v>
      </c>
      <c r="S65" t="s">
        <v>722</v>
      </c>
      <c r="U65" t="s">
        <v>157</v>
      </c>
      <c r="V65" s="4">
        <v>0.47916666666666669</v>
      </c>
      <c r="W65" t="s">
        <v>133</v>
      </c>
      <c r="X65" t="s">
        <v>90</v>
      </c>
      <c r="Y65" t="s">
        <v>91</v>
      </c>
      <c r="Z65" t="s">
        <v>92</v>
      </c>
    </row>
    <row r="66" spans="1:26">
      <c r="A66" s="1" t="s">
        <v>115</v>
      </c>
      <c r="B66" s="1" t="s">
        <v>661</v>
      </c>
      <c r="C66">
        <v>216</v>
      </c>
      <c r="D66" t="s">
        <v>653</v>
      </c>
      <c r="E66">
        <v>12</v>
      </c>
      <c r="F66" s="1">
        <v>6187</v>
      </c>
      <c r="G66" t="s">
        <v>241</v>
      </c>
      <c r="H66" t="s">
        <v>79</v>
      </c>
      <c r="I66" t="s">
        <v>80</v>
      </c>
      <c r="J66" s="2">
        <v>31472</v>
      </c>
      <c r="K66" t="s">
        <v>242</v>
      </c>
      <c r="L66" t="s">
        <v>26</v>
      </c>
      <c r="M66" t="s">
        <v>118</v>
      </c>
      <c r="N66">
        <v>49301</v>
      </c>
      <c r="O66" t="s">
        <v>84</v>
      </c>
      <c r="P66" t="s">
        <v>85</v>
      </c>
      <c r="Q66">
        <v>42.951889999999999</v>
      </c>
      <c r="R66">
        <v>-85.542280000000005</v>
      </c>
      <c r="S66" t="s">
        <v>723</v>
      </c>
      <c r="T66" t="s">
        <v>243</v>
      </c>
      <c r="U66" t="s">
        <v>157</v>
      </c>
      <c r="V66" t="s">
        <v>244</v>
      </c>
      <c r="W66" t="s">
        <v>133</v>
      </c>
      <c r="X66" t="s">
        <v>18</v>
      </c>
      <c r="Y66" t="s">
        <v>91</v>
      </c>
      <c r="Z66" t="s">
        <v>92</v>
      </c>
    </row>
    <row r="67" spans="1:26">
      <c r="A67" s="1" t="s">
        <v>77</v>
      </c>
      <c r="B67" s="1" t="s">
        <v>659</v>
      </c>
      <c r="C67">
        <v>216</v>
      </c>
      <c r="D67" t="s">
        <v>22</v>
      </c>
      <c r="E67">
        <v>13</v>
      </c>
      <c r="F67" s="1">
        <v>4845</v>
      </c>
      <c r="G67" t="s">
        <v>151</v>
      </c>
      <c r="H67" t="s">
        <v>79</v>
      </c>
      <c r="I67" t="s">
        <v>80</v>
      </c>
      <c r="J67" s="2">
        <v>31199</v>
      </c>
      <c r="K67" t="s">
        <v>152</v>
      </c>
      <c r="L67" t="s">
        <v>82</v>
      </c>
      <c r="M67" t="s">
        <v>83</v>
      </c>
      <c r="N67">
        <v>46755</v>
      </c>
      <c r="O67" t="s">
        <v>84</v>
      </c>
      <c r="P67" t="s">
        <v>85</v>
      </c>
      <c r="Q67">
        <v>41.440530000000003</v>
      </c>
      <c r="R67">
        <v>-85.259950000000003</v>
      </c>
      <c r="S67" t="s">
        <v>724</v>
      </c>
      <c r="T67" t="s">
        <v>153</v>
      </c>
      <c r="U67" t="s">
        <v>154</v>
      </c>
      <c r="V67" s="3">
        <v>0.5</v>
      </c>
      <c r="W67" t="s">
        <v>42</v>
      </c>
      <c r="X67" t="s">
        <v>18</v>
      </c>
      <c r="Y67" t="s">
        <v>91</v>
      </c>
      <c r="Z67" t="s">
        <v>92</v>
      </c>
    </row>
    <row r="68" spans="1:26">
      <c r="A68" s="1" t="s">
        <v>115</v>
      </c>
      <c r="B68" s="1" t="s">
        <v>661</v>
      </c>
      <c r="C68">
        <v>216</v>
      </c>
      <c r="D68" t="s">
        <v>653</v>
      </c>
      <c r="E68">
        <v>17</v>
      </c>
      <c r="F68" s="1">
        <v>3766</v>
      </c>
      <c r="G68" t="s">
        <v>175</v>
      </c>
      <c r="H68" t="s">
        <v>79</v>
      </c>
      <c r="I68" t="s">
        <v>80</v>
      </c>
      <c r="J68" s="2">
        <v>35186</v>
      </c>
      <c r="K68" t="s">
        <v>176</v>
      </c>
      <c r="L68" t="s">
        <v>26</v>
      </c>
      <c r="M68" t="s">
        <v>118</v>
      </c>
      <c r="N68">
        <v>49423</v>
      </c>
      <c r="O68" t="s">
        <v>84</v>
      </c>
      <c r="P68" t="s">
        <v>85</v>
      </c>
      <c r="Q68">
        <v>42.78275</v>
      </c>
      <c r="R68">
        <v>-86.087239999999994</v>
      </c>
      <c r="S68" t="s">
        <v>725</v>
      </c>
      <c r="T68" t="s">
        <v>177</v>
      </c>
      <c r="U68" t="s">
        <v>157</v>
      </c>
      <c r="V68" s="3">
        <v>0.76041666666666663</v>
      </c>
      <c r="W68" t="s">
        <v>133</v>
      </c>
      <c r="X68" t="s">
        <v>90</v>
      </c>
      <c r="Y68" t="s">
        <v>91</v>
      </c>
      <c r="Z68" t="s">
        <v>92</v>
      </c>
    </row>
    <row r="69" spans="1:26">
      <c r="A69" s="1" t="s">
        <v>115</v>
      </c>
      <c r="B69" s="1" t="s">
        <v>649</v>
      </c>
      <c r="C69">
        <v>216</v>
      </c>
      <c r="D69" t="s">
        <v>32</v>
      </c>
      <c r="E69" s="1" t="s">
        <v>663</v>
      </c>
      <c r="F69" s="1">
        <v>6104644</v>
      </c>
      <c r="G69" t="s">
        <v>464</v>
      </c>
      <c r="H69" t="s">
        <v>79</v>
      </c>
      <c r="I69" t="s">
        <v>80</v>
      </c>
      <c r="J69" s="2">
        <v>43473</v>
      </c>
      <c r="K69" t="s">
        <v>465</v>
      </c>
      <c r="L69" t="s">
        <v>26</v>
      </c>
      <c r="M69" t="s">
        <v>118</v>
      </c>
      <c r="N69" t="s">
        <v>466</v>
      </c>
      <c r="O69" t="s">
        <v>84</v>
      </c>
      <c r="P69" t="s">
        <v>85</v>
      </c>
      <c r="Q69">
        <v>42.672719999999998</v>
      </c>
      <c r="R69">
        <v>-82.942610000000002</v>
      </c>
      <c r="S69" t="s">
        <v>726</v>
      </c>
      <c r="T69" t="s">
        <v>467</v>
      </c>
      <c r="U69" t="s">
        <v>381</v>
      </c>
      <c r="V69" t="s">
        <v>468</v>
      </c>
      <c r="W69" t="s">
        <v>89</v>
      </c>
      <c r="X69" t="s">
        <v>18</v>
      </c>
      <c r="Y69" t="s">
        <v>91</v>
      </c>
      <c r="Z69" t="s">
        <v>92</v>
      </c>
    </row>
    <row r="70" spans="1:26">
      <c r="A70" s="1" t="s">
        <v>77</v>
      </c>
      <c r="B70" s="1" t="s">
        <v>659</v>
      </c>
      <c r="C70">
        <v>216</v>
      </c>
      <c r="D70" t="s">
        <v>22</v>
      </c>
      <c r="E70">
        <v>12</v>
      </c>
      <c r="F70" s="1">
        <v>9642</v>
      </c>
      <c r="G70" t="s">
        <v>141</v>
      </c>
      <c r="H70" t="s">
        <v>79</v>
      </c>
      <c r="I70" t="s">
        <v>80</v>
      </c>
      <c r="J70" s="2">
        <v>37515</v>
      </c>
      <c r="K70" t="s">
        <v>142</v>
      </c>
      <c r="L70" t="s">
        <v>82</v>
      </c>
      <c r="M70" t="s">
        <v>83</v>
      </c>
      <c r="N70">
        <v>46526</v>
      </c>
      <c r="O70" t="s">
        <v>84</v>
      </c>
      <c r="P70" t="s">
        <v>85</v>
      </c>
      <c r="Q70">
        <v>41.583739999999999</v>
      </c>
      <c r="R70">
        <v>-85.833960000000005</v>
      </c>
      <c r="S70" t="s">
        <v>727</v>
      </c>
      <c r="U70" t="s">
        <v>143</v>
      </c>
      <c r="V70" t="s">
        <v>144</v>
      </c>
      <c r="W70" t="s">
        <v>133</v>
      </c>
      <c r="X70" t="s">
        <v>18</v>
      </c>
      <c r="Y70" t="s">
        <v>91</v>
      </c>
      <c r="Z70" t="s">
        <v>92</v>
      </c>
    </row>
    <row r="71" spans="1:26">
      <c r="A71" s="1" t="s">
        <v>115</v>
      </c>
      <c r="B71" s="1" t="s">
        <v>649</v>
      </c>
      <c r="C71">
        <v>216</v>
      </c>
      <c r="D71" t="s">
        <v>32</v>
      </c>
      <c r="E71" s="1" t="s">
        <v>654</v>
      </c>
      <c r="F71" s="1">
        <v>6745163</v>
      </c>
      <c r="G71" t="s">
        <v>565</v>
      </c>
      <c r="H71" t="s">
        <v>79</v>
      </c>
      <c r="I71" t="s">
        <v>80</v>
      </c>
      <c r="J71" s="2">
        <v>43130</v>
      </c>
      <c r="K71" t="s">
        <v>566</v>
      </c>
      <c r="L71" t="s">
        <v>567</v>
      </c>
      <c r="M71" t="s">
        <v>568</v>
      </c>
      <c r="N71" t="s">
        <v>569</v>
      </c>
      <c r="O71" t="s">
        <v>570</v>
      </c>
      <c r="P71" t="s">
        <v>571</v>
      </c>
      <c r="Q71">
        <v>42.259909999999998</v>
      </c>
      <c r="R71">
        <v>-83.027649999999994</v>
      </c>
      <c r="S71" t="s">
        <v>728</v>
      </c>
      <c r="T71" t="s">
        <v>572</v>
      </c>
      <c r="U71" t="s">
        <v>573</v>
      </c>
      <c r="V71" s="3">
        <v>0.375</v>
      </c>
      <c r="W71" t="s">
        <v>133</v>
      </c>
      <c r="X71" t="s">
        <v>90</v>
      </c>
      <c r="Y71" t="s">
        <v>91</v>
      </c>
      <c r="Z71" t="s">
        <v>92</v>
      </c>
    </row>
    <row r="72" spans="1:26">
      <c r="A72" s="1" t="s">
        <v>115</v>
      </c>
      <c r="B72" s="1" t="s">
        <v>649</v>
      </c>
      <c r="C72">
        <v>216</v>
      </c>
      <c r="D72" t="s">
        <v>653</v>
      </c>
      <c r="E72" s="1" t="s">
        <v>654</v>
      </c>
      <c r="F72" s="1">
        <v>7473475</v>
      </c>
      <c r="G72" t="s">
        <v>472</v>
      </c>
      <c r="H72" t="s">
        <v>79</v>
      </c>
      <c r="I72" t="s">
        <v>80</v>
      </c>
      <c r="J72" s="2">
        <v>43677</v>
      </c>
      <c r="K72" t="s">
        <v>473</v>
      </c>
      <c r="L72" t="s">
        <v>26</v>
      </c>
      <c r="M72" t="s">
        <v>118</v>
      </c>
      <c r="N72" t="s">
        <v>474</v>
      </c>
      <c r="O72" t="s">
        <v>84</v>
      </c>
      <c r="P72" t="s">
        <v>85</v>
      </c>
      <c r="Q72">
        <v>42.546840000000003</v>
      </c>
      <c r="R72">
        <v>-83.176169999999999</v>
      </c>
      <c r="S72" t="s">
        <v>729</v>
      </c>
      <c r="U72" t="s">
        <v>475</v>
      </c>
      <c r="V72" t="s">
        <v>476</v>
      </c>
      <c r="W72" t="s">
        <v>192</v>
      </c>
      <c r="X72" t="s">
        <v>18</v>
      </c>
      <c r="Y72" t="s">
        <v>149</v>
      </c>
      <c r="Z72" t="s">
        <v>150</v>
      </c>
    </row>
    <row r="73" spans="1:26">
      <c r="A73" s="7" t="s">
        <v>115</v>
      </c>
      <c r="B73" s="7" t="s">
        <v>649</v>
      </c>
      <c r="C73" s="8">
        <v>216</v>
      </c>
      <c r="D73" s="8" t="s">
        <v>653</v>
      </c>
      <c r="E73" s="7" t="s">
        <v>663</v>
      </c>
      <c r="F73" s="7">
        <v>9197</v>
      </c>
      <c r="G73" s="8" t="s">
        <v>493</v>
      </c>
      <c r="H73" s="8" t="s">
        <v>79</v>
      </c>
      <c r="I73" s="8" t="s">
        <v>80</v>
      </c>
      <c r="J73" s="9">
        <v>34001</v>
      </c>
      <c r="K73" s="8" t="s">
        <v>494</v>
      </c>
      <c r="L73" s="8" t="s">
        <v>26</v>
      </c>
      <c r="M73" s="8" t="s">
        <v>118</v>
      </c>
      <c r="N73" s="8">
        <v>48033</v>
      </c>
      <c r="O73" s="8" t="s">
        <v>84</v>
      </c>
      <c r="P73" s="8" t="s">
        <v>85</v>
      </c>
      <c r="Q73" s="8">
        <v>42.479849999999999</v>
      </c>
      <c r="R73" s="8">
        <v>-83.247069999999994</v>
      </c>
      <c r="S73" s="8" t="s">
        <v>730</v>
      </c>
      <c r="T73" s="8" t="s">
        <v>495</v>
      </c>
      <c r="U73" s="8" t="s">
        <v>496</v>
      </c>
      <c r="V73" s="8" t="s">
        <v>497</v>
      </c>
      <c r="W73" s="8" t="s">
        <v>89</v>
      </c>
      <c r="X73" s="8" t="s">
        <v>20</v>
      </c>
      <c r="Y73" s="8" t="s">
        <v>91</v>
      </c>
      <c r="Z73" s="8" t="s">
        <v>92</v>
      </c>
    </row>
    <row r="74" spans="1:26">
      <c r="A74" s="1" t="s">
        <v>115</v>
      </c>
      <c r="B74" s="1" t="s">
        <v>661</v>
      </c>
      <c r="C74">
        <v>216</v>
      </c>
      <c r="D74" t="s">
        <v>28</v>
      </c>
      <c r="E74">
        <v>13</v>
      </c>
      <c r="F74">
        <v>28677148</v>
      </c>
      <c r="G74" t="s">
        <v>253</v>
      </c>
      <c r="H74" t="s">
        <v>79</v>
      </c>
      <c r="I74" t="s">
        <v>80</v>
      </c>
      <c r="J74" s="2">
        <v>45839</v>
      </c>
      <c r="K74" t="s">
        <v>254</v>
      </c>
      <c r="L74" t="s">
        <v>26</v>
      </c>
      <c r="M74" t="s">
        <v>118</v>
      </c>
      <c r="N74">
        <v>48821</v>
      </c>
      <c r="O74" t="s">
        <v>84</v>
      </c>
      <c r="P74" t="s">
        <v>85</v>
      </c>
      <c r="Q74">
        <v>42.67</v>
      </c>
      <c r="R74">
        <v>-84.66</v>
      </c>
      <c r="S74" t="s">
        <v>731</v>
      </c>
      <c r="U74" t="s">
        <v>255</v>
      </c>
      <c r="V74" t="s">
        <v>256</v>
      </c>
      <c r="W74" t="s">
        <v>192</v>
      </c>
      <c r="X74" t="s">
        <v>90</v>
      </c>
      <c r="Y74" t="s">
        <v>252</v>
      </c>
      <c r="Z74" t="s">
        <v>150</v>
      </c>
    </row>
    <row r="75" spans="1:26">
      <c r="A75" s="1" t="s">
        <v>115</v>
      </c>
      <c r="B75" s="1" t="s">
        <v>649</v>
      </c>
      <c r="C75">
        <v>216</v>
      </c>
      <c r="D75" t="s">
        <v>32</v>
      </c>
      <c r="E75" s="1" t="s">
        <v>668</v>
      </c>
      <c r="F75">
        <v>28676968</v>
      </c>
      <c r="G75" t="s">
        <v>562</v>
      </c>
      <c r="H75" t="s">
        <v>79</v>
      </c>
      <c r="I75" t="s">
        <v>80</v>
      </c>
      <c r="J75" s="2">
        <v>45261</v>
      </c>
      <c r="K75" t="s">
        <v>519</v>
      </c>
      <c r="L75" t="s">
        <v>26</v>
      </c>
      <c r="M75" t="s">
        <v>118</v>
      </c>
      <c r="N75">
        <v>48226</v>
      </c>
      <c r="O75" t="s">
        <v>84</v>
      </c>
      <c r="P75" t="s">
        <v>85</v>
      </c>
      <c r="Q75">
        <v>42.329549999999998</v>
      </c>
      <c r="R75">
        <v>-83.046099999999996</v>
      </c>
      <c r="S75" t="s">
        <v>732</v>
      </c>
      <c r="U75" t="s">
        <v>563</v>
      </c>
      <c r="V75" t="s">
        <v>564</v>
      </c>
      <c r="W75" t="s">
        <v>89</v>
      </c>
      <c r="X75" t="s">
        <v>18</v>
      </c>
      <c r="Y75" t="s">
        <v>149</v>
      </c>
      <c r="Z75" t="s">
        <v>150</v>
      </c>
    </row>
    <row r="76" spans="1:26">
      <c r="A76" s="1" t="s">
        <v>115</v>
      </c>
      <c r="B76" s="1" t="s">
        <v>661</v>
      </c>
      <c r="C76">
        <v>216</v>
      </c>
      <c r="D76" t="s">
        <v>653</v>
      </c>
      <c r="E76">
        <v>20</v>
      </c>
      <c r="F76" s="1">
        <v>2399</v>
      </c>
      <c r="G76" t="s">
        <v>339</v>
      </c>
      <c r="H76" t="s">
        <v>79</v>
      </c>
      <c r="I76" t="s">
        <v>80</v>
      </c>
      <c r="J76" s="2">
        <v>20880</v>
      </c>
      <c r="K76" t="s">
        <v>340</v>
      </c>
      <c r="L76" t="s">
        <v>26</v>
      </c>
      <c r="M76" t="s">
        <v>118</v>
      </c>
      <c r="N76">
        <v>48640</v>
      </c>
      <c r="O76" t="s">
        <v>84</v>
      </c>
      <c r="P76" t="s">
        <v>85</v>
      </c>
      <c r="Q76">
        <v>43.630899999999997</v>
      </c>
      <c r="R76">
        <v>-84.227770000000007</v>
      </c>
      <c r="S76" t="s">
        <v>733</v>
      </c>
      <c r="T76" t="s">
        <v>341</v>
      </c>
      <c r="U76" t="s">
        <v>128</v>
      </c>
      <c r="V76" t="s">
        <v>324</v>
      </c>
      <c r="W76" t="s">
        <v>89</v>
      </c>
      <c r="X76" t="s">
        <v>90</v>
      </c>
      <c r="Y76" t="s">
        <v>91</v>
      </c>
      <c r="Z76" t="s">
        <v>92</v>
      </c>
    </row>
    <row r="77" spans="1:26">
      <c r="A77" s="1" t="s">
        <v>115</v>
      </c>
      <c r="B77" s="1" t="s">
        <v>649</v>
      </c>
      <c r="C77">
        <v>216</v>
      </c>
      <c r="D77" t="s">
        <v>650</v>
      </c>
      <c r="E77" s="1" t="s">
        <v>663</v>
      </c>
      <c r="F77" s="1">
        <v>1661</v>
      </c>
      <c r="G77" t="s">
        <v>598</v>
      </c>
      <c r="H77" t="s">
        <v>79</v>
      </c>
      <c r="I77" s="11" t="s">
        <v>98</v>
      </c>
      <c r="J77" s="2">
        <v>26359</v>
      </c>
      <c r="K77" t="s">
        <v>599</v>
      </c>
      <c r="L77" t="s">
        <v>26</v>
      </c>
      <c r="M77" t="s">
        <v>118</v>
      </c>
      <c r="N77">
        <v>48162</v>
      </c>
      <c r="O77" t="s">
        <v>84</v>
      </c>
      <c r="P77" t="s">
        <v>85</v>
      </c>
      <c r="Q77">
        <v>41.919150000000002</v>
      </c>
      <c r="R77">
        <v>-83.467730000000003</v>
      </c>
      <c r="S77" t="s">
        <v>734</v>
      </c>
      <c r="T77" t="s">
        <v>600</v>
      </c>
      <c r="U77" t="s">
        <v>128</v>
      </c>
      <c r="V77" t="s">
        <v>601</v>
      </c>
      <c r="W77" t="s">
        <v>89</v>
      </c>
      <c r="X77" t="s">
        <v>18</v>
      </c>
      <c r="Y77" t="s">
        <v>91</v>
      </c>
      <c r="Z77" t="s">
        <v>92</v>
      </c>
    </row>
    <row r="78" spans="1:26">
      <c r="A78" s="1" t="s">
        <v>115</v>
      </c>
      <c r="B78" s="1" t="s">
        <v>649</v>
      </c>
      <c r="C78">
        <v>216</v>
      </c>
      <c r="D78" t="s">
        <v>657</v>
      </c>
      <c r="E78" s="1" t="s">
        <v>668</v>
      </c>
      <c r="F78" s="1">
        <v>1660</v>
      </c>
      <c r="G78" t="s">
        <v>399</v>
      </c>
      <c r="H78" t="s">
        <v>79</v>
      </c>
      <c r="I78" t="s">
        <v>80</v>
      </c>
      <c r="J78" s="2">
        <v>19998</v>
      </c>
      <c r="K78" t="s">
        <v>379</v>
      </c>
      <c r="L78" t="s">
        <v>26</v>
      </c>
      <c r="M78" t="s">
        <v>118</v>
      </c>
      <c r="N78">
        <v>48170</v>
      </c>
      <c r="O78" t="s">
        <v>84</v>
      </c>
      <c r="P78" t="s">
        <v>85</v>
      </c>
      <c r="Q78">
        <v>42.371389999999998</v>
      </c>
      <c r="R78">
        <v>-83.477670000000003</v>
      </c>
      <c r="S78" t="s">
        <v>735</v>
      </c>
      <c r="T78" t="s">
        <v>400</v>
      </c>
      <c r="U78" t="s">
        <v>401</v>
      </c>
      <c r="V78" s="3">
        <v>0.79166666666666663</v>
      </c>
      <c r="W78" t="s">
        <v>89</v>
      </c>
      <c r="X78" t="s">
        <v>18</v>
      </c>
      <c r="Y78" t="s">
        <v>91</v>
      </c>
      <c r="Z78" t="s">
        <v>92</v>
      </c>
    </row>
    <row r="79" spans="1:26">
      <c r="A79" s="1" t="s">
        <v>115</v>
      </c>
      <c r="B79" s="1" t="s">
        <v>661</v>
      </c>
      <c r="C79">
        <v>216</v>
      </c>
      <c r="D79" t="s">
        <v>664</v>
      </c>
      <c r="E79" s="1" t="s">
        <v>665</v>
      </c>
      <c r="F79" s="1">
        <v>791395</v>
      </c>
      <c r="G79" t="s">
        <v>225</v>
      </c>
      <c r="H79" t="s">
        <v>79</v>
      </c>
      <c r="I79" t="s">
        <v>80</v>
      </c>
      <c r="J79" s="2">
        <v>38572</v>
      </c>
      <c r="K79" t="s">
        <v>226</v>
      </c>
      <c r="L79" t="s">
        <v>26</v>
      </c>
      <c r="M79" t="s">
        <v>118</v>
      </c>
      <c r="N79">
        <v>49058</v>
      </c>
      <c r="O79" t="s">
        <v>84</v>
      </c>
      <c r="P79" t="s">
        <v>85</v>
      </c>
      <c r="Q79">
        <v>42.66075</v>
      </c>
      <c r="R79">
        <v>-85.283169999999998</v>
      </c>
      <c r="S79" t="s">
        <v>736</v>
      </c>
      <c r="U79" t="s">
        <v>227</v>
      </c>
      <c r="V79" t="s">
        <v>228</v>
      </c>
      <c r="W79" t="s">
        <v>89</v>
      </c>
      <c r="X79" t="s">
        <v>18</v>
      </c>
      <c r="Y79" t="s">
        <v>149</v>
      </c>
      <c r="Z79" t="s">
        <v>92</v>
      </c>
    </row>
    <row r="80" spans="1:26">
      <c r="A80" s="7" t="s">
        <v>115</v>
      </c>
      <c r="B80" s="7" t="s">
        <v>649</v>
      </c>
      <c r="C80" s="8">
        <v>216</v>
      </c>
      <c r="D80" s="8" t="s">
        <v>32</v>
      </c>
      <c r="E80" s="7" t="s">
        <v>668</v>
      </c>
      <c r="F80" s="7">
        <v>6923878</v>
      </c>
      <c r="G80" s="8" t="s">
        <v>521</v>
      </c>
      <c r="H80" s="8" t="s">
        <v>79</v>
      </c>
      <c r="I80" s="8" t="s">
        <v>80</v>
      </c>
      <c r="J80" s="9">
        <v>43220</v>
      </c>
      <c r="K80" s="8" t="s">
        <v>519</v>
      </c>
      <c r="L80" s="8" t="s">
        <v>26</v>
      </c>
      <c r="M80" s="8" t="s">
        <v>118</v>
      </c>
      <c r="N80" s="8" t="s">
        <v>522</v>
      </c>
      <c r="O80" s="8" t="s">
        <v>84</v>
      </c>
      <c r="P80" s="8" t="s">
        <v>85</v>
      </c>
      <c r="Q80" s="8">
        <v>42.373510000000003</v>
      </c>
      <c r="R80" s="8">
        <v>-83.17022</v>
      </c>
      <c r="S80" s="8" t="s">
        <v>737</v>
      </c>
      <c r="T80" s="8" t="s">
        <v>523</v>
      </c>
      <c r="U80" s="8" t="s">
        <v>524</v>
      </c>
      <c r="V80" s="8" t="s">
        <v>525</v>
      </c>
      <c r="W80" s="8" t="s">
        <v>192</v>
      </c>
      <c r="X80" s="8" t="s">
        <v>20</v>
      </c>
      <c r="Y80" s="8" t="s">
        <v>91</v>
      </c>
      <c r="Z80" s="8" t="s">
        <v>92</v>
      </c>
    </row>
    <row r="81" spans="1:26">
      <c r="A81" s="1" t="s">
        <v>115</v>
      </c>
      <c r="B81" s="1" t="s">
        <v>649</v>
      </c>
      <c r="C81">
        <v>216</v>
      </c>
      <c r="D81" t="s">
        <v>32</v>
      </c>
      <c r="E81" s="1" t="s">
        <v>668</v>
      </c>
      <c r="F81" s="1">
        <v>573</v>
      </c>
      <c r="G81" t="s">
        <v>469</v>
      </c>
      <c r="H81" t="s">
        <v>79</v>
      </c>
      <c r="I81" t="s">
        <v>80</v>
      </c>
      <c r="J81" s="2">
        <v>17593</v>
      </c>
      <c r="K81" t="s">
        <v>470</v>
      </c>
      <c r="L81" t="s">
        <v>26</v>
      </c>
      <c r="M81" t="s">
        <v>118</v>
      </c>
      <c r="N81">
        <v>48225</v>
      </c>
      <c r="O81" t="s">
        <v>84</v>
      </c>
      <c r="P81" t="s">
        <v>85</v>
      </c>
      <c r="Q81">
        <v>42.450310000000002</v>
      </c>
      <c r="R81">
        <v>-82.929829999999995</v>
      </c>
      <c r="S81" t="s">
        <v>738</v>
      </c>
      <c r="T81" t="s">
        <v>471</v>
      </c>
      <c r="U81" t="s">
        <v>105</v>
      </c>
      <c r="V81" s="3">
        <v>0.78125</v>
      </c>
      <c r="W81" t="s">
        <v>89</v>
      </c>
      <c r="X81" t="s">
        <v>18</v>
      </c>
      <c r="Y81" t="s">
        <v>91</v>
      </c>
      <c r="Z81" t="s">
        <v>92</v>
      </c>
    </row>
    <row r="82" spans="1:26">
      <c r="A82" s="1" t="s">
        <v>115</v>
      </c>
      <c r="B82" s="1" t="s">
        <v>649</v>
      </c>
      <c r="C82">
        <v>216</v>
      </c>
      <c r="D82" t="s">
        <v>32</v>
      </c>
      <c r="E82" s="1" t="s">
        <v>663</v>
      </c>
      <c r="F82" s="1">
        <v>664</v>
      </c>
      <c r="G82" t="s">
        <v>459</v>
      </c>
      <c r="H82" t="s">
        <v>79</v>
      </c>
      <c r="I82" t="s">
        <v>80</v>
      </c>
      <c r="J82" s="2">
        <v>17838</v>
      </c>
      <c r="K82" t="s">
        <v>460</v>
      </c>
      <c r="L82" t="s">
        <v>26</v>
      </c>
      <c r="M82" t="s">
        <v>118</v>
      </c>
      <c r="N82">
        <v>48312</v>
      </c>
      <c r="O82" t="s">
        <v>84</v>
      </c>
      <c r="P82" t="s">
        <v>85</v>
      </c>
      <c r="Q82">
        <v>42.560740000000003</v>
      </c>
      <c r="R82">
        <v>-83.004300000000001</v>
      </c>
      <c r="S82" t="s">
        <v>739</v>
      </c>
      <c r="T82" t="s">
        <v>461</v>
      </c>
      <c r="U82" t="s">
        <v>462</v>
      </c>
      <c r="V82" t="s">
        <v>463</v>
      </c>
      <c r="W82" t="s">
        <v>89</v>
      </c>
      <c r="X82" t="s">
        <v>18</v>
      </c>
      <c r="Y82" t="s">
        <v>91</v>
      </c>
      <c r="Z82" t="s">
        <v>92</v>
      </c>
    </row>
    <row r="83" spans="1:26">
      <c r="A83" s="1" t="s">
        <v>115</v>
      </c>
      <c r="B83" s="1" t="s">
        <v>649</v>
      </c>
      <c r="C83">
        <v>216</v>
      </c>
      <c r="D83" t="s">
        <v>653</v>
      </c>
      <c r="E83" s="1" t="s">
        <v>663</v>
      </c>
      <c r="F83" s="1">
        <v>1329</v>
      </c>
      <c r="G83" t="s">
        <v>498</v>
      </c>
      <c r="H83" t="s">
        <v>79</v>
      </c>
      <c r="I83" t="s">
        <v>80</v>
      </c>
      <c r="J83" s="2">
        <v>19480</v>
      </c>
      <c r="K83" t="s">
        <v>494</v>
      </c>
      <c r="L83" t="s">
        <v>26</v>
      </c>
      <c r="M83" t="s">
        <v>118</v>
      </c>
      <c r="N83" t="s">
        <v>499</v>
      </c>
      <c r="O83" t="s">
        <v>84</v>
      </c>
      <c r="P83" t="s">
        <v>85</v>
      </c>
      <c r="Q83">
        <v>42.473199999999999</v>
      </c>
      <c r="R83">
        <v>-83.241820000000004</v>
      </c>
      <c r="S83" t="s">
        <v>740</v>
      </c>
      <c r="T83" t="s">
        <v>500</v>
      </c>
      <c r="U83" t="s">
        <v>157</v>
      </c>
      <c r="V83" s="3">
        <v>0.77083333333333337</v>
      </c>
      <c r="W83" t="s">
        <v>133</v>
      </c>
      <c r="X83" t="s">
        <v>18</v>
      </c>
      <c r="Y83" t="s">
        <v>91</v>
      </c>
      <c r="Z83" t="s">
        <v>92</v>
      </c>
    </row>
    <row r="84" spans="1:26">
      <c r="A84" s="1" t="s">
        <v>77</v>
      </c>
      <c r="B84" s="1" t="s">
        <v>659</v>
      </c>
      <c r="C84">
        <v>216</v>
      </c>
      <c r="D84" t="s">
        <v>22</v>
      </c>
      <c r="E84">
        <v>12</v>
      </c>
      <c r="F84" s="1">
        <v>3646738</v>
      </c>
      <c r="G84" t="s">
        <v>129</v>
      </c>
      <c r="H84" t="s">
        <v>79</v>
      </c>
      <c r="I84" t="s">
        <v>80</v>
      </c>
      <c r="J84" s="2">
        <v>41725</v>
      </c>
      <c r="K84" t="s">
        <v>130</v>
      </c>
      <c r="L84" t="s">
        <v>82</v>
      </c>
      <c r="M84" t="s">
        <v>83</v>
      </c>
      <c r="N84">
        <v>46556</v>
      </c>
      <c r="O84" t="s">
        <v>84</v>
      </c>
      <c r="P84" t="s">
        <v>85</v>
      </c>
      <c r="Q84">
        <v>41.700029999999998</v>
      </c>
      <c r="R84">
        <v>-86.235860000000002</v>
      </c>
      <c r="S84" t="s">
        <v>741</v>
      </c>
      <c r="T84" t="s">
        <v>131</v>
      </c>
      <c r="U84" t="s">
        <v>132</v>
      </c>
      <c r="V84" s="3">
        <v>0.6875</v>
      </c>
      <c r="W84" t="s">
        <v>133</v>
      </c>
      <c r="X84" t="s">
        <v>90</v>
      </c>
      <c r="Y84" t="s">
        <v>134</v>
      </c>
      <c r="Z84" t="s">
        <v>135</v>
      </c>
    </row>
    <row r="85" spans="1:26">
      <c r="A85" s="1" t="s">
        <v>115</v>
      </c>
      <c r="B85" s="1" t="s">
        <v>649</v>
      </c>
      <c r="C85">
        <v>216</v>
      </c>
      <c r="D85" t="s">
        <v>657</v>
      </c>
      <c r="E85" s="1" t="s">
        <v>651</v>
      </c>
      <c r="F85" s="1">
        <v>3733</v>
      </c>
      <c r="G85" t="s">
        <v>413</v>
      </c>
      <c r="H85" t="s">
        <v>79</v>
      </c>
      <c r="I85" t="s">
        <v>80</v>
      </c>
      <c r="J85" s="2">
        <v>36617</v>
      </c>
      <c r="K85" t="s">
        <v>408</v>
      </c>
      <c r="L85" t="s">
        <v>26</v>
      </c>
      <c r="M85" t="s">
        <v>118</v>
      </c>
      <c r="N85">
        <v>48375</v>
      </c>
      <c r="O85" t="s">
        <v>84</v>
      </c>
      <c r="P85" t="s">
        <v>85</v>
      </c>
      <c r="Q85">
        <v>42.480350000000001</v>
      </c>
      <c r="R85">
        <v>-83.474699999999999</v>
      </c>
      <c r="S85" t="s">
        <v>742</v>
      </c>
      <c r="T85" t="s">
        <v>414</v>
      </c>
      <c r="U85" t="s">
        <v>415</v>
      </c>
      <c r="V85" s="3">
        <v>0.79166666666666663</v>
      </c>
      <c r="W85" t="s">
        <v>89</v>
      </c>
      <c r="X85" t="s">
        <v>18</v>
      </c>
      <c r="Y85" t="s">
        <v>91</v>
      </c>
      <c r="Z85" t="s">
        <v>92</v>
      </c>
    </row>
    <row r="86" spans="1:26">
      <c r="A86" s="7" t="s">
        <v>306</v>
      </c>
      <c r="B86" s="7" t="s">
        <v>743</v>
      </c>
      <c r="C86" s="8">
        <v>216</v>
      </c>
      <c r="D86" s="8" t="s">
        <v>32</v>
      </c>
      <c r="E86" s="8">
        <v>52</v>
      </c>
      <c r="F86" s="8">
        <v>28675676</v>
      </c>
      <c r="G86" s="8" t="s">
        <v>307</v>
      </c>
      <c r="H86" s="8" t="s">
        <v>79</v>
      </c>
      <c r="I86" s="8" t="s">
        <v>80</v>
      </c>
      <c r="J86" s="9">
        <v>45043</v>
      </c>
      <c r="K86" s="8" t="s">
        <v>296</v>
      </c>
      <c r="L86" s="8" t="s">
        <v>26</v>
      </c>
      <c r="M86" s="8" t="s">
        <v>118</v>
      </c>
      <c r="N86" s="8">
        <v>49203</v>
      </c>
      <c r="O86" s="8" t="s">
        <v>84</v>
      </c>
      <c r="P86" s="8" t="s">
        <v>85</v>
      </c>
      <c r="Q86" s="8">
        <v>42.229840000000003</v>
      </c>
      <c r="R86" s="8">
        <v>-84.412040000000005</v>
      </c>
      <c r="S86" s="8" t="s">
        <v>20</v>
      </c>
      <c r="T86" s="8"/>
      <c r="U86" s="8" t="s">
        <v>308</v>
      </c>
      <c r="V86" s="10">
        <v>0.5</v>
      </c>
      <c r="W86" s="8" t="s">
        <v>110</v>
      </c>
      <c r="X86" s="8" t="s">
        <v>20</v>
      </c>
      <c r="Y86" s="8" t="s">
        <v>149</v>
      </c>
      <c r="Z86" s="8" t="s">
        <v>150</v>
      </c>
    </row>
    <row r="87" spans="1:26">
      <c r="A87" s="1" t="s">
        <v>115</v>
      </c>
      <c r="B87" s="1" t="s">
        <v>649</v>
      </c>
      <c r="C87">
        <v>216</v>
      </c>
      <c r="D87" t="s">
        <v>657</v>
      </c>
      <c r="E87" s="1" t="s">
        <v>654</v>
      </c>
      <c r="F87" s="1">
        <v>7832</v>
      </c>
      <c r="G87" t="s">
        <v>325</v>
      </c>
      <c r="H87" t="s">
        <v>79</v>
      </c>
      <c r="I87" t="s">
        <v>80</v>
      </c>
      <c r="J87" s="2">
        <v>36404</v>
      </c>
      <c r="K87" t="s">
        <v>319</v>
      </c>
      <c r="L87" t="s">
        <v>26</v>
      </c>
      <c r="M87" t="s">
        <v>118</v>
      </c>
      <c r="N87">
        <v>48105</v>
      </c>
      <c r="O87" t="s">
        <v>84</v>
      </c>
      <c r="P87" t="s">
        <v>85</v>
      </c>
      <c r="Q87">
        <v>42.283650000000002</v>
      </c>
      <c r="R87">
        <v>-83.674469999999999</v>
      </c>
      <c r="S87" t="s">
        <v>744</v>
      </c>
      <c r="U87" t="s">
        <v>326</v>
      </c>
      <c r="V87" s="3">
        <v>0.5</v>
      </c>
      <c r="W87" t="s">
        <v>110</v>
      </c>
      <c r="X87" t="s">
        <v>18</v>
      </c>
      <c r="Y87" t="s">
        <v>149</v>
      </c>
      <c r="Z87" t="s">
        <v>92</v>
      </c>
    </row>
    <row r="88" spans="1:26">
      <c r="A88" s="1" t="s">
        <v>115</v>
      </c>
      <c r="B88" s="1" t="s">
        <v>649</v>
      </c>
      <c r="C88">
        <v>216</v>
      </c>
      <c r="D88" t="s">
        <v>653</v>
      </c>
      <c r="E88" s="1" t="s">
        <v>651</v>
      </c>
      <c r="F88" s="1">
        <v>1547</v>
      </c>
      <c r="G88" t="s">
        <v>512</v>
      </c>
      <c r="H88" t="s">
        <v>79</v>
      </c>
      <c r="I88" t="s">
        <v>80</v>
      </c>
      <c r="J88" s="2">
        <v>35156</v>
      </c>
      <c r="K88" t="s">
        <v>513</v>
      </c>
      <c r="L88" t="s">
        <v>26</v>
      </c>
      <c r="M88" t="s">
        <v>118</v>
      </c>
      <c r="N88" t="s">
        <v>514</v>
      </c>
      <c r="O88" t="s">
        <v>84</v>
      </c>
      <c r="P88" t="s">
        <v>85</v>
      </c>
      <c r="Q88">
        <v>42.46611</v>
      </c>
      <c r="R88">
        <v>-83.17313</v>
      </c>
      <c r="S88" t="s">
        <v>745</v>
      </c>
      <c r="T88" t="s">
        <v>515</v>
      </c>
      <c r="U88" t="s">
        <v>516</v>
      </c>
      <c r="V88" t="s">
        <v>517</v>
      </c>
      <c r="W88" t="s">
        <v>133</v>
      </c>
      <c r="X88" t="s">
        <v>18</v>
      </c>
      <c r="Y88" t="s">
        <v>91</v>
      </c>
      <c r="Z88" t="s">
        <v>92</v>
      </c>
    </row>
    <row r="89" spans="1:26">
      <c r="A89" s="7" t="s">
        <v>77</v>
      </c>
      <c r="B89" s="7" t="s">
        <v>659</v>
      </c>
      <c r="C89" s="8">
        <v>216</v>
      </c>
      <c r="D89" s="8" t="s">
        <v>22</v>
      </c>
      <c r="E89" s="8">
        <v>13</v>
      </c>
      <c r="F89" s="7">
        <v>5499945</v>
      </c>
      <c r="G89" s="8" t="s">
        <v>97</v>
      </c>
      <c r="H89" s="8" t="s">
        <v>79</v>
      </c>
      <c r="I89" s="11" t="s">
        <v>98</v>
      </c>
      <c r="J89" s="9">
        <v>42870</v>
      </c>
      <c r="K89" s="8" t="s">
        <v>99</v>
      </c>
      <c r="L89" s="8" t="s">
        <v>82</v>
      </c>
      <c r="M89" s="8" t="s">
        <v>83</v>
      </c>
      <c r="N89" s="8">
        <v>46409</v>
      </c>
      <c r="O89" s="8" t="s">
        <v>84</v>
      </c>
      <c r="P89" s="8" t="s">
        <v>85</v>
      </c>
      <c r="Q89" s="8">
        <v>41.546550000000003</v>
      </c>
      <c r="R89" s="8">
        <v>-87.331620000000001</v>
      </c>
      <c r="S89" s="8" t="s">
        <v>746</v>
      </c>
      <c r="T89" s="8"/>
      <c r="U89" s="8" t="s">
        <v>100</v>
      </c>
      <c r="V89" s="8" t="s">
        <v>101</v>
      </c>
      <c r="W89" s="8" t="s">
        <v>89</v>
      </c>
      <c r="X89" s="8" t="s">
        <v>20</v>
      </c>
      <c r="Y89" s="8" t="s">
        <v>91</v>
      </c>
      <c r="Z89" s="8" t="s">
        <v>92</v>
      </c>
    </row>
    <row r="90" spans="1:26">
      <c r="A90" s="1" t="s">
        <v>115</v>
      </c>
      <c r="B90" s="1" t="s">
        <v>649</v>
      </c>
      <c r="C90">
        <v>216</v>
      </c>
      <c r="D90" t="s">
        <v>653</v>
      </c>
      <c r="E90" s="1" t="s">
        <v>651</v>
      </c>
      <c r="F90" s="1">
        <v>5890</v>
      </c>
      <c r="G90" t="s">
        <v>480</v>
      </c>
      <c r="H90" t="s">
        <v>79</v>
      </c>
      <c r="I90" t="s">
        <v>80</v>
      </c>
      <c r="J90" s="2">
        <v>35217</v>
      </c>
      <c r="K90" t="s">
        <v>481</v>
      </c>
      <c r="L90" t="s">
        <v>26</v>
      </c>
      <c r="M90" t="s">
        <v>118</v>
      </c>
      <c r="N90">
        <v>48073</v>
      </c>
      <c r="O90" t="s">
        <v>84</v>
      </c>
      <c r="P90" t="s">
        <v>85</v>
      </c>
      <c r="Q90">
        <v>42.520679999999999</v>
      </c>
      <c r="R90">
        <v>-83.156480000000002</v>
      </c>
      <c r="S90" t="s">
        <v>747</v>
      </c>
      <c r="T90" t="s">
        <v>482</v>
      </c>
      <c r="U90" t="s">
        <v>483</v>
      </c>
      <c r="V90" s="3">
        <v>0.39583333333333331</v>
      </c>
      <c r="W90" t="s">
        <v>89</v>
      </c>
      <c r="X90" t="s">
        <v>18</v>
      </c>
      <c r="Y90" t="s">
        <v>91</v>
      </c>
      <c r="Z90" t="s">
        <v>238</v>
      </c>
    </row>
    <row r="91" spans="1:26">
      <c r="A91" s="1" t="s">
        <v>115</v>
      </c>
      <c r="B91" s="1" t="s">
        <v>649</v>
      </c>
      <c r="C91">
        <v>216</v>
      </c>
      <c r="D91" t="s">
        <v>650</v>
      </c>
      <c r="E91" s="1" t="s">
        <v>668</v>
      </c>
      <c r="F91">
        <v>28678663</v>
      </c>
      <c r="G91" t="s">
        <v>619</v>
      </c>
      <c r="H91" t="s">
        <v>79</v>
      </c>
      <c r="I91" t="s">
        <v>80</v>
      </c>
      <c r="J91" s="2">
        <v>45838</v>
      </c>
      <c r="K91" t="s">
        <v>610</v>
      </c>
      <c r="L91" t="s">
        <v>590</v>
      </c>
      <c r="M91" t="s">
        <v>591</v>
      </c>
      <c r="N91">
        <v>43659</v>
      </c>
      <c r="O91" t="s">
        <v>84</v>
      </c>
      <c r="P91" t="s">
        <v>85</v>
      </c>
      <c r="Q91">
        <v>41.646140000000003</v>
      </c>
      <c r="R91">
        <v>-83.535229999999999</v>
      </c>
      <c r="S91" t="s">
        <v>748</v>
      </c>
      <c r="U91" t="s">
        <v>620</v>
      </c>
      <c r="V91" t="s">
        <v>621</v>
      </c>
      <c r="W91" t="s">
        <v>89</v>
      </c>
      <c r="X91" t="s">
        <v>18</v>
      </c>
      <c r="Y91" t="s">
        <v>149</v>
      </c>
      <c r="Z91" t="s">
        <v>150</v>
      </c>
    </row>
    <row r="92" spans="1:26">
      <c r="A92" s="7" t="s">
        <v>115</v>
      </c>
      <c r="B92" s="7" t="s">
        <v>661</v>
      </c>
      <c r="C92" s="8">
        <v>216</v>
      </c>
      <c r="D92" s="8" t="s">
        <v>664</v>
      </c>
      <c r="E92" s="7" t="s">
        <v>682</v>
      </c>
      <c r="F92" s="7">
        <v>1080</v>
      </c>
      <c r="G92" s="8" t="s">
        <v>304</v>
      </c>
      <c r="H92" s="8" t="s">
        <v>79</v>
      </c>
      <c r="I92" s="8" t="s">
        <v>80</v>
      </c>
      <c r="J92" s="9">
        <v>28887</v>
      </c>
      <c r="K92" s="8" t="s">
        <v>296</v>
      </c>
      <c r="L92" s="8" t="s">
        <v>26</v>
      </c>
      <c r="M92" s="8" t="s">
        <v>118</v>
      </c>
      <c r="N92" s="8">
        <v>49203</v>
      </c>
      <c r="O92" s="8" t="s">
        <v>84</v>
      </c>
      <c r="P92" s="8" t="s">
        <v>85</v>
      </c>
      <c r="Q92" s="8">
        <v>42.229840000000003</v>
      </c>
      <c r="R92" s="8">
        <v>-84.412040000000005</v>
      </c>
      <c r="S92" s="8" t="s">
        <v>749</v>
      </c>
      <c r="T92" s="8" t="s">
        <v>131</v>
      </c>
      <c r="U92" s="8" t="s">
        <v>305</v>
      </c>
      <c r="V92" s="10">
        <v>0.5</v>
      </c>
      <c r="W92" s="8" t="s">
        <v>133</v>
      </c>
      <c r="X92" s="8" t="s">
        <v>20</v>
      </c>
      <c r="Y92" s="8" t="s">
        <v>91</v>
      </c>
      <c r="Z92" s="8" t="s">
        <v>92</v>
      </c>
    </row>
    <row r="93" spans="1:26">
      <c r="A93" s="1" t="s">
        <v>115</v>
      </c>
      <c r="B93" s="1" t="s">
        <v>649</v>
      </c>
      <c r="C93">
        <v>216</v>
      </c>
      <c r="D93" t="s">
        <v>32</v>
      </c>
      <c r="E93" s="1" t="s">
        <v>651</v>
      </c>
      <c r="F93" s="1">
        <v>4506</v>
      </c>
      <c r="G93" t="s">
        <v>559</v>
      </c>
      <c r="H93" t="s">
        <v>79</v>
      </c>
      <c r="I93" t="s">
        <v>80</v>
      </c>
      <c r="J93" s="2">
        <v>35217</v>
      </c>
      <c r="K93" t="s">
        <v>519</v>
      </c>
      <c r="L93" t="s">
        <v>26</v>
      </c>
      <c r="M93" t="s">
        <v>118</v>
      </c>
      <c r="N93">
        <v>48226</v>
      </c>
      <c r="O93" t="s">
        <v>84</v>
      </c>
      <c r="P93" t="s">
        <v>85</v>
      </c>
      <c r="Q93">
        <v>42.331769999999999</v>
      </c>
      <c r="R93">
        <v>-83.046660000000003</v>
      </c>
      <c r="S93" t="s">
        <v>750</v>
      </c>
      <c r="T93" t="s">
        <v>560</v>
      </c>
      <c r="U93" t="s">
        <v>157</v>
      </c>
      <c r="V93" t="s">
        <v>561</v>
      </c>
      <c r="W93" t="s">
        <v>133</v>
      </c>
      <c r="X93" t="s">
        <v>18</v>
      </c>
      <c r="Y93" t="s">
        <v>91</v>
      </c>
      <c r="Z93" t="s">
        <v>92</v>
      </c>
    </row>
    <row r="94" spans="1:26">
      <c r="A94" s="1" t="s">
        <v>115</v>
      </c>
      <c r="B94" s="1" t="s">
        <v>649</v>
      </c>
      <c r="C94">
        <v>216</v>
      </c>
      <c r="D94" t="s">
        <v>657</v>
      </c>
      <c r="E94" s="1" t="s">
        <v>651</v>
      </c>
      <c r="F94">
        <v>28677780</v>
      </c>
      <c r="G94" s="12" t="s">
        <v>403</v>
      </c>
      <c r="H94" s="12" t="s">
        <v>79</v>
      </c>
      <c r="I94" s="12" t="s">
        <v>404</v>
      </c>
      <c r="J94" s="2">
        <v>45473</v>
      </c>
      <c r="K94" t="s">
        <v>405</v>
      </c>
      <c r="L94" t="s">
        <v>26</v>
      </c>
      <c r="M94" t="s">
        <v>118</v>
      </c>
      <c r="N94">
        <v>48165</v>
      </c>
      <c r="O94" t="s">
        <v>84</v>
      </c>
      <c r="P94" t="s">
        <v>85</v>
      </c>
      <c r="Q94">
        <v>42.507159999999999</v>
      </c>
      <c r="R94">
        <v>-83.582560000000001</v>
      </c>
      <c r="S94" t="s">
        <v>751</v>
      </c>
      <c r="T94" t="s">
        <v>406</v>
      </c>
      <c r="U94" t="s">
        <v>204</v>
      </c>
      <c r="V94" s="3">
        <v>0.65625</v>
      </c>
      <c r="W94" t="s">
        <v>89</v>
      </c>
      <c r="X94" t="s">
        <v>18</v>
      </c>
      <c r="Y94" t="s">
        <v>149</v>
      </c>
      <c r="Z94" t="s">
        <v>150</v>
      </c>
    </row>
    <row r="95" spans="1:26">
      <c r="A95" s="1" t="s">
        <v>115</v>
      </c>
      <c r="B95" s="1" t="s">
        <v>649</v>
      </c>
      <c r="C95">
        <v>216</v>
      </c>
      <c r="D95" t="s">
        <v>32</v>
      </c>
      <c r="E95" s="1" t="s">
        <v>663</v>
      </c>
      <c r="F95">
        <v>28678075</v>
      </c>
      <c r="G95" t="s">
        <v>548</v>
      </c>
      <c r="H95" t="s">
        <v>79</v>
      </c>
      <c r="I95" t="s">
        <v>80</v>
      </c>
      <c r="J95" s="2">
        <v>45722</v>
      </c>
      <c r="K95" t="s">
        <v>519</v>
      </c>
      <c r="L95" t="s">
        <v>26</v>
      </c>
      <c r="M95" t="s">
        <v>118</v>
      </c>
      <c r="N95">
        <v>48226</v>
      </c>
      <c r="O95" t="s">
        <v>84</v>
      </c>
      <c r="P95" t="s">
        <v>85</v>
      </c>
      <c r="Q95">
        <v>42.331150000000001</v>
      </c>
      <c r="R95">
        <v>-83.053200000000004</v>
      </c>
      <c r="S95" t="s">
        <v>752</v>
      </c>
      <c r="T95" t="s">
        <v>753</v>
      </c>
      <c r="U95" t="s">
        <v>270</v>
      </c>
      <c r="V95" s="3">
        <v>0.52083333333333337</v>
      </c>
      <c r="W95" t="s">
        <v>89</v>
      </c>
      <c r="X95" t="s">
        <v>18</v>
      </c>
      <c r="Y95" t="s">
        <v>252</v>
      </c>
      <c r="Z95" t="s">
        <v>150</v>
      </c>
    </row>
    <row r="96" spans="1:26">
      <c r="A96" s="7" t="s">
        <v>535</v>
      </c>
      <c r="B96" s="7" t="s">
        <v>754</v>
      </c>
      <c r="C96" s="8">
        <v>216</v>
      </c>
      <c r="D96" s="8" t="s">
        <v>32</v>
      </c>
      <c r="E96" s="8">
        <v>43</v>
      </c>
      <c r="F96" s="7">
        <v>7902049</v>
      </c>
      <c r="G96" s="13" t="s">
        <v>536</v>
      </c>
      <c r="H96" s="13" t="s">
        <v>79</v>
      </c>
      <c r="I96" s="13" t="s">
        <v>404</v>
      </c>
      <c r="J96" s="9">
        <v>44427</v>
      </c>
      <c r="K96" s="8" t="s">
        <v>537</v>
      </c>
      <c r="L96" s="8" t="s">
        <v>26</v>
      </c>
      <c r="M96" s="8" t="s">
        <v>118</v>
      </c>
      <c r="N96" s="8">
        <v>48203</v>
      </c>
      <c r="O96" s="8" t="s">
        <v>84</v>
      </c>
      <c r="P96" s="8" t="s">
        <v>85</v>
      </c>
      <c r="Q96" s="8">
        <v>42.408900000000003</v>
      </c>
      <c r="R96" s="8">
        <v>-83.086860000000001</v>
      </c>
      <c r="S96" s="8" t="s">
        <v>755</v>
      </c>
      <c r="T96" s="8"/>
      <c r="U96" s="8" t="s">
        <v>538</v>
      </c>
      <c r="V96" s="8" t="s">
        <v>539</v>
      </c>
      <c r="W96" s="8" t="s">
        <v>89</v>
      </c>
      <c r="X96" s="8" t="s">
        <v>20</v>
      </c>
      <c r="Y96" s="8" t="s">
        <v>149</v>
      </c>
      <c r="Z96" s="8" t="s">
        <v>162</v>
      </c>
    </row>
    <row r="97" spans="1:26">
      <c r="A97" s="1" t="s">
        <v>115</v>
      </c>
      <c r="B97" s="1" t="s">
        <v>661</v>
      </c>
      <c r="C97">
        <v>216</v>
      </c>
      <c r="D97" t="s">
        <v>28</v>
      </c>
      <c r="E97" s="1" t="s">
        <v>672</v>
      </c>
      <c r="F97" s="1">
        <v>3941741</v>
      </c>
      <c r="G97" t="s">
        <v>247</v>
      </c>
      <c r="H97" t="s">
        <v>79</v>
      </c>
      <c r="I97" t="s">
        <v>80</v>
      </c>
      <c r="J97" s="2">
        <v>42095</v>
      </c>
      <c r="K97" t="s">
        <v>248</v>
      </c>
      <c r="L97" t="s">
        <v>26</v>
      </c>
      <c r="M97" t="s">
        <v>118</v>
      </c>
      <c r="N97" t="s">
        <v>249</v>
      </c>
      <c r="O97" t="s">
        <v>84</v>
      </c>
      <c r="P97" t="s">
        <v>85</v>
      </c>
      <c r="Q97">
        <v>42.744100000000003</v>
      </c>
      <c r="R97">
        <v>-84.661119999999997</v>
      </c>
      <c r="S97" t="s">
        <v>756</v>
      </c>
      <c r="T97" t="s">
        <v>250</v>
      </c>
      <c r="U97" t="s">
        <v>251</v>
      </c>
      <c r="V97" s="3">
        <v>0.5</v>
      </c>
      <c r="W97" t="s">
        <v>192</v>
      </c>
      <c r="X97" t="s">
        <v>18</v>
      </c>
      <c r="Y97" t="s">
        <v>252</v>
      </c>
      <c r="Z97" t="s">
        <v>150</v>
      </c>
    </row>
    <row r="98" spans="1:26">
      <c r="A98" s="7" t="s">
        <v>115</v>
      </c>
      <c r="B98" s="7" t="s">
        <v>661</v>
      </c>
      <c r="C98" s="8">
        <v>216</v>
      </c>
      <c r="D98" s="8" t="s">
        <v>653</v>
      </c>
      <c r="E98" s="7" t="s">
        <v>651</v>
      </c>
      <c r="F98" s="8">
        <v>28675968</v>
      </c>
      <c r="G98" s="8" t="s">
        <v>214</v>
      </c>
      <c r="H98" s="8" t="s">
        <v>79</v>
      </c>
      <c r="I98" s="8" t="s">
        <v>80</v>
      </c>
      <c r="J98" s="9">
        <v>45108</v>
      </c>
      <c r="K98" s="8" t="s">
        <v>215</v>
      </c>
      <c r="L98" s="8" t="s">
        <v>26</v>
      </c>
      <c r="M98" s="8" t="s">
        <v>118</v>
      </c>
      <c r="N98" s="8">
        <v>49507</v>
      </c>
      <c r="O98" s="8" t="s">
        <v>84</v>
      </c>
      <c r="P98" s="8" t="s">
        <v>85</v>
      </c>
      <c r="Q98" s="8">
        <v>42.870609999999999</v>
      </c>
      <c r="R98" s="8">
        <v>-85.709310000000002</v>
      </c>
      <c r="S98" s="8" t="s">
        <v>20</v>
      </c>
      <c r="T98" s="8"/>
      <c r="U98" s="8" t="s">
        <v>87</v>
      </c>
      <c r="V98" s="10">
        <v>0.58333333333333337</v>
      </c>
      <c r="W98" s="8" t="s">
        <v>89</v>
      </c>
      <c r="X98" s="8" t="s">
        <v>20</v>
      </c>
      <c r="Y98" s="8" t="s">
        <v>91</v>
      </c>
      <c r="Z98" s="8" t="s">
        <v>150</v>
      </c>
    </row>
    <row r="99" spans="1:26">
      <c r="A99" s="1" t="s">
        <v>115</v>
      </c>
      <c r="B99" s="1" t="s">
        <v>661</v>
      </c>
      <c r="C99">
        <v>216</v>
      </c>
      <c r="D99" t="s">
        <v>664</v>
      </c>
      <c r="E99" s="1" t="s">
        <v>682</v>
      </c>
      <c r="F99" s="1">
        <v>1572737</v>
      </c>
      <c r="G99" t="s">
        <v>295</v>
      </c>
      <c r="H99" t="s">
        <v>79</v>
      </c>
      <c r="I99" t="s">
        <v>80</v>
      </c>
      <c r="J99" s="2">
        <v>40612</v>
      </c>
      <c r="K99" t="s">
        <v>296</v>
      </c>
      <c r="L99" t="s">
        <v>26</v>
      </c>
      <c r="M99" t="s">
        <v>118</v>
      </c>
      <c r="N99" t="s">
        <v>297</v>
      </c>
      <c r="O99" t="s">
        <v>84</v>
      </c>
      <c r="P99" t="s">
        <v>85</v>
      </c>
      <c r="Q99">
        <v>42.291080000000001</v>
      </c>
      <c r="R99">
        <v>-84.430239999999998</v>
      </c>
      <c r="S99" t="s">
        <v>757</v>
      </c>
      <c r="T99" t="s">
        <v>298</v>
      </c>
      <c r="U99" t="s">
        <v>157</v>
      </c>
      <c r="V99" t="s">
        <v>299</v>
      </c>
      <c r="W99" t="s">
        <v>133</v>
      </c>
      <c r="X99" t="s">
        <v>18</v>
      </c>
      <c r="Y99" t="s">
        <v>91</v>
      </c>
      <c r="Z99" t="s">
        <v>92</v>
      </c>
    </row>
    <row r="100" spans="1:26">
      <c r="A100" s="1" t="s">
        <v>115</v>
      </c>
      <c r="B100" s="1" t="s">
        <v>649</v>
      </c>
      <c r="C100">
        <v>216</v>
      </c>
      <c r="D100" t="s">
        <v>32</v>
      </c>
      <c r="E100" s="1" t="s">
        <v>663</v>
      </c>
      <c r="F100" s="1">
        <v>4890</v>
      </c>
      <c r="G100" t="s">
        <v>440</v>
      </c>
      <c r="H100" t="s">
        <v>79</v>
      </c>
      <c r="I100" t="s">
        <v>80</v>
      </c>
      <c r="J100" s="2">
        <v>30103</v>
      </c>
      <c r="K100" t="s">
        <v>441</v>
      </c>
      <c r="L100" t="s">
        <v>26</v>
      </c>
      <c r="M100" t="s">
        <v>118</v>
      </c>
      <c r="N100">
        <v>48307</v>
      </c>
      <c r="O100" t="s">
        <v>84</v>
      </c>
      <c r="P100" t="s">
        <v>85</v>
      </c>
      <c r="Q100">
        <v>42.682409999999997</v>
      </c>
      <c r="R100">
        <v>-83.135829999999999</v>
      </c>
      <c r="S100" t="s">
        <v>758</v>
      </c>
      <c r="T100" t="s">
        <v>442</v>
      </c>
      <c r="U100" t="s">
        <v>139</v>
      </c>
      <c r="V100" t="s">
        <v>114</v>
      </c>
      <c r="W100" t="s">
        <v>89</v>
      </c>
      <c r="X100" t="s">
        <v>90</v>
      </c>
      <c r="Y100" t="s">
        <v>91</v>
      </c>
      <c r="Z100" t="s">
        <v>92</v>
      </c>
    </row>
    <row r="101" spans="1:26">
      <c r="A101" s="1" t="s">
        <v>115</v>
      </c>
      <c r="B101" s="1" t="s">
        <v>649</v>
      </c>
      <c r="C101">
        <v>216</v>
      </c>
      <c r="D101" t="s">
        <v>653</v>
      </c>
      <c r="E101" s="1" t="s">
        <v>651</v>
      </c>
      <c r="F101" s="1">
        <v>4391276</v>
      </c>
      <c r="G101" t="s">
        <v>530</v>
      </c>
      <c r="H101" t="s">
        <v>79</v>
      </c>
      <c r="I101" t="s">
        <v>80</v>
      </c>
      <c r="J101" s="2">
        <v>42165</v>
      </c>
      <c r="K101" t="s">
        <v>481</v>
      </c>
      <c r="L101" t="s">
        <v>26</v>
      </c>
      <c r="M101" t="s">
        <v>118</v>
      </c>
      <c r="N101" t="s">
        <v>531</v>
      </c>
      <c r="O101" t="s">
        <v>84</v>
      </c>
      <c r="P101" t="s">
        <v>85</v>
      </c>
      <c r="Q101">
        <v>42.489910000000002</v>
      </c>
      <c r="R101">
        <v>-83.123919999999998</v>
      </c>
      <c r="S101" t="s">
        <v>759</v>
      </c>
      <c r="U101" t="s">
        <v>532</v>
      </c>
      <c r="V101" s="3">
        <v>0.77083333333333337</v>
      </c>
      <c r="W101" t="s">
        <v>89</v>
      </c>
      <c r="X101" t="s">
        <v>18</v>
      </c>
      <c r="Y101" t="s">
        <v>91</v>
      </c>
      <c r="Z101" t="s">
        <v>92</v>
      </c>
    </row>
    <row r="102" spans="1:26">
      <c r="A102" s="1" t="s">
        <v>115</v>
      </c>
      <c r="B102" s="1" t="s">
        <v>661</v>
      </c>
      <c r="C102">
        <v>216</v>
      </c>
      <c r="D102" t="s">
        <v>28</v>
      </c>
      <c r="E102">
        <v>11</v>
      </c>
      <c r="F102" s="1">
        <v>781</v>
      </c>
      <c r="G102" t="s">
        <v>344</v>
      </c>
      <c r="H102" t="s">
        <v>79</v>
      </c>
      <c r="I102" t="s">
        <v>80</v>
      </c>
      <c r="J102" s="2">
        <v>18295</v>
      </c>
      <c r="K102" t="s">
        <v>345</v>
      </c>
      <c r="L102" t="s">
        <v>26</v>
      </c>
      <c r="M102" t="s">
        <v>118</v>
      </c>
      <c r="N102">
        <v>48602</v>
      </c>
      <c r="O102" t="s">
        <v>84</v>
      </c>
      <c r="P102" t="s">
        <v>85</v>
      </c>
      <c r="Q102">
        <v>43.441670000000002</v>
      </c>
      <c r="R102">
        <v>-83.968680000000006</v>
      </c>
      <c r="S102" t="s">
        <v>760</v>
      </c>
      <c r="T102" t="s">
        <v>346</v>
      </c>
      <c r="U102" t="s">
        <v>347</v>
      </c>
      <c r="V102" t="s">
        <v>348</v>
      </c>
      <c r="W102" t="s">
        <v>110</v>
      </c>
      <c r="X102" t="s">
        <v>18</v>
      </c>
      <c r="Y102" t="s">
        <v>91</v>
      </c>
      <c r="Z102" t="s">
        <v>92</v>
      </c>
    </row>
    <row r="103" spans="1:26">
      <c r="A103" s="1" t="s">
        <v>115</v>
      </c>
      <c r="B103" s="1" t="s">
        <v>649</v>
      </c>
      <c r="C103">
        <v>216</v>
      </c>
      <c r="D103" t="s">
        <v>657</v>
      </c>
      <c r="E103" s="1" t="s">
        <v>668</v>
      </c>
      <c r="F103" s="1">
        <v>6556</v>
      </c>
      <c r="G103" t="s">
        <v>387</v>
      </c>
      <c r="H103" t="s">
        <v>79</v>
      </c>
      <c r="I103" t="s">
        <v>80</v>
      </c>
      <c r="J103" s="2">
        <v>31898</v>
      </c>
      <c r="K103" t="s">
        <v>384</v>
      </c>
      <c r="L103" t="s">
        <v>26</v>
      </c>
      <c r="M103" t="s">
        <v>118</v>
      </c>
      <c r="N103">
        <v>48154</v>
      </c>
      <c r="O103" t="s">
        <v>84</v>
      </c>
      <c r="P103" t="s">
        <v>85</v>
      </c>
      <c r="Q103">
        <v>42.398040000000002</v>
      </c>
      <c r="R103">
        <v>-83.372140000000002</v>
      </c>
      <c r="S103" t="s">
        <v>761</v>
      </c>
      <c r="T103" t="s">
        <v>388</v>
      </c>
      <c r="U103" t="s">
        <v>389</v>
      </c>
      <c r="V103" t="s">
        <v>390</v>
      </c>
      <c r="W103" t="s">
        <v>89</v>
      </c>
      <c r="X103" t="s">
        <v>18</v>
      </c>
      <c r="Y103" t="s">
        <v>91</v>
      </c>
      <c r="Z103" t="s">
        <v>391</v>
      </c>
    </row>
    <row r="104" spans="1:26">
      <c r="A104" s="7" t="s">
        <v>115</v>
      </c>
      <c r="B104" s="7" t="s">
        <v>661</v>
      </c>
      <c r="C104" s="8">
        <v>216</v>
      </c>
      <c r="D104" s="8" t="s">
        <v>28</v>
      </c>
      <c r="E104" s="8">
        <v>13</v>
      </c>
      <c r="F104" s="7">
        <v>2714</v>
      </c>
      <c r="G104" s="8" t="s">
        <v>265</v>
      </c>
      <c r="H104" s="8" t="s">
        <v>79</v>
      </c>
      <c r="I104" s="11" t="s">
        <v>98</v>
      </c>
      <c r="J104" s="9">
        <v>37413</v>
      </c>
      <c r="K104" s="8" t="s">
        <v>248</v>
      </c>
      <c r="L104" s="8" t="s">
        <v>26</v>
      </c>
      <c r="M104" s="8" t="s">
        <v>118</v>
      </c>
      <c r="N104" s="8">
        <v>48933</v>
      </c>
      <c r="O104" s="8" t="s">
        <v>84</v>
      </c>
      <c r="P104" s="8" t="s">
        <v>85</v>
      </c>
      <c r="Q104" s="8">
        <v>42.733220000000003</v>
      </c>
      <c r="R104" s="8">
        <v>-84.55932</v>
      </c>
      <c r="S104" s="8" t="s">
        <v>762</v>
      </c>
      <c r="T104" s="8" t="s">
        <v>266</v>
      </c>
      <c r="U104" s="8" t="s">
        <v>267</v>
      </c>
      <c r="V104" s="10">
        <v>0.5</v>
      </c>
      <c r="W104" s="8" t="s">
        <v>89</v>
      </c>
      <c r="X104" s="8" t="s">
        <v>20</v>
      </c>
      <c r="Y104" s="8" t="s">
        <v>252</v>
      </c>
      <c r="Z104" s="8" t="s">
        <v>92</v>
      </c>
    </row>
    <row r="105" spans="1:26">
      <c r="A105" s="1" t="s">
        <v>115</v>
      </c>
      <c r="B105" s="1" t="s">
        <v>649</v>
      </c>
      <c r="C105">
        <v>216</v>
      </c>
      <c r="D105" t="s">
        <v>650</v>
      </c>
      <c r="E105" s="1" t="s">
        <v>651</v>
      </c>
      <c r="F105" s="1">
        <v>1845</v>
      </c>
      <c r="G105" t="s">
        <v>643</v>
      </c>
      <c r="H105" t="s">
        <v>79</v>
      </c>
      <c r="I105" t="s">
        <v>80</v>
      </c>
      <c r="J105" s="2">
        <v>35947</v>
      </c>
      <c r="K105" t="s">
        <v>644</v>
      </c>
      <c r="L105" t="s">
        <v>590</v>
      </c>
      <c r="M105" t="s">
        <v>591</v>
      </c>
      <c r="N105">
        <v>44883</v>
      </c>
      <c r="O105" t="s">
        <v>84</v>
      </c>
      <c r="P105" t="s">
        <v>85</v>
      </c>
      <c r="Q105">
        <v>41.120359999999998</v>
      </c>
      <c r="R105">
        <v>-83.177989999999994</v>
      </c>
      <c r="S105" t="s">
        <v>763</v>
      </c>
      <c r="T105" t="s">
        <v>645</v>
      </c>
      <c r="U105" t="s">
        <v>646</v>
      </c>
      <c r="V105" s="3">
        <v>0.79166666666666663</v>
      </c>
      <c r="W105" t="s">
        <v>89</v>
      </c>
      <c r="X105" t="s">
        <v>90</v>
      </c>
      <c r="Y105" t="s">
        <v>91</v>
      </c>
      <c r="Z105" t="s">
        <v>92</v>
      </c>
    </row>
    <row r="106" spans="1:26">
      <c r="A106" s="1" t="s">
        <v>77</v>
      </c>
      <c r="B106" s="1" t="s">
        <v>659</v>
      </c>
      <c r="C106">
        <v>216</v>
      </c>
      <c r="D106" t="s">
        <v>22</v>
      </c>
      <c r="E106">
        <v>12</v>
      </c>
      <c r="F106" s="1">
        <v>7269291</v>
      </c>
      <c r="G106" t="s">
        <v>111</v>
      </c>
      <c r="H106" t="s">
        <v>79</v>
      </c>
      <c r="I106" t="s">
        <v>80</v>
      </c>
      <c r="J106" s="2">
        <v>43510</v>
      </c>
      <c r="K106" t="s">
        <v>112</v>
      </c>
      <c r="L106" t="s">
        <v>82</v>
      </c>
      <c r="M106" t="s">
        <v>83</v>
      </c>
      <c r="N106">
        <v>46360</v>
      </c>
      <c r="O106" t="s">
        <v>84</v>
      </c>
      <c r="P106" t="s">
        <v>85</v>
      </c>
      <c r="Q106">
        <v>41.706290000000003</v>
      </c>
      <c r="R106">
        <v>-86.9011</v>
      </c>
      <c r="S106" t="s">
        <v>764</v>
      </c>
      <c r="U106" t="s">
        <v>113</v>
      </c>
      <c r="V106" t="s">
        <v>114</v>
      </c>
      <c r="W106" t="s">
        <v>89</v>
      </c>
      <c r="X106" t="s">
        <v>18</v>
      </c>
      <c r="Y106" t="s">
        <v>91</v>
      </c>
      <c r="Z106" t="s">
        <v>92</v>
      </c>
    </row>
    <row r="107" spans="1:26">
      <c r="A107" s="1" t="s">
        <v>115</v>
      </c>
      <c r="B107" s="1" t="s">
        <v>649</v>
      </c>
      <c r="C107">
        <v>216</v>
      </c>
      <c r="D107" t="s">
        <v>32</v>
      </c>
      <c r="E107" s="1" t="s">
        <v>651</v>
      </c>
      <c r="F107" s="1">
        <v>7236</v>
      </c>
      <c r="G107" t="s">
        <v>550</v>
      </c>
      <c r="H107" t="s">
        <v>79</v>
      </c>
      <c r="I107" t="s">
        <v>80</v>
      </c>
      <c r="J107" s="2">
        <v>37018</v>
      </c>
      <c r="K107" t="s">
        <v>519</v>
      </c>
      <c r="L107" t="s">
        <v>26</v>
      </c>
      <c r="M107" t="s">
        <v>118</v>
      </c>
      <c r="N107" t="s">
        <v>551</v>
      </c>
      <c r="O107" t="s">
        <v>84</v>
      </c>
      <c r="P107" t="s">
        <v>85</v>
      </c>
      <c r="Q107">
        <v>42.334960000000002</v>
      </c>
      <c r="R107">
        <v>-83.039240000000007</v>
      </c>
      <c r="S107" t="s">
        <v>765</v>
      </c>
      <c r="T107" t="s">
        <v>552</v>
      </c>
      <c r="U107" t="s">
        <v>553</v>
      </c>
      <c r="V107" t="s">
        <v>554</v>
      </c>
      <c r="W107" t="s">
        <v>89</v>
      </c>
      <c r="X107" t="s">
        <v>18</v>
      </c>
      <c r="Y107" t="s">
        <v>149</v>
      </c>
      <c r="Z107" t="s">
        <v>92</v>
      </c>
    </row>
    <row r="108" spans="1:26">
      <c r="A108" s="1" t="s">
        <v>115</v>
      </c>
      <c r="B108" s="1" t="s">
        <v>661</v>
      </c>
      <c r="C108">
        <v>216</v>
      </c>
      <c r="D108" t="s">
        <v>664</v>
      </c>
      <c r="E108" s="1" t="s">
        <v>665</v>
      </c>
      <c r="F108" s="1">
        <v>7886167</v>
      </c>
      <c r="G108" t="s">
        <v>187</v>
      </c>
      <c r="H108" t="s">
        <v>79</v>
      </c>
      <c r="I108" t="s">
        <v>80</v>
      </c>
      <c r="J108" s="2">
        <v>44356</v>
      </c>
      <c r="K108" t="s">
        <v>188</v>
      </c>
      <c r="L108" t="s">
        <v>26</v>
      </c>
      <c r="M108" t="s">
        <v>118</v>
      </c>
      <c r="N108">
        <v>49024</v>
      </c>
      <c r="O108" t="s">
        <v>84</v>
      </c>
      <c r="P108" t="s">
        <v>85</v>
      </c>
      <c r="Q108">
        <v>42.229410000000001</v>
      </c>
      <c r="R108">
        <v>-85.622079999999997</v>
      </c>
      <c r="S108" t="s">
        <v>766</v>
      </c>
      <c r="T108" t="s">
        <v>189</v>
      </c>
      <c r="U108" t="s">
        <v>190</v>
      </c>
      <c r="V108" t="s">
        <v>191</v>
      </c>
      <c r="W108" t="s">
        <v>192</v>
      </c>
      <c r="X108" t="s">
        <v>18</v>
      </c>
      <c r="Y108" t="s">
        <v>91</v>
      </c>
      <c r="Z108" t="s">
        <v>193</v>
      </c>
    </row>
    <row r="109" spans="1:26">
      <c r="A109" s="1" t="s">
        <v>115</v>
      </c>
      <c r="B109" s="1" t="s">
        <v>649</v>
      </c>
      <c r="C109">
        <v>216</v>
      </c>
      <c r="D109" t="s">
        <v>650</v>
      </c>
      <c r="E109" s="1" t="s">
        <v>654</v>
      </c>
      <c r="F109">
        <v>28678664</v>
      </c>
      <c r="G109" t="s">
        <v>609</v>
      </c>
      <c r="H109" t="s">
        <v>79</v>
      </c>
      <c r="I109" s="11" t="s">
        <v>98</v>
      </c>
      <c r="J109" s="2">
        <v>45834</v>
      </c>
      <c r="K109" t="s">
        <v>610</v>
      </c>
      <c r="L109" t="s">
        <v>590</v>
      </c>
      <c r="M109" t="s">
        <v>591</v>
      </c>
      <c r="N109">
        <v>43659</v>
      </c>
      <c r="O109" t="s">
        <v>84</v>
      </c>
      <c r="P109" t="s">
        <v>85</v>
      </c>
      <c r="Q109">
        <v>41.646140000000003</v>
      </c>
      <c r="R109">
        <v>-83.535229999999999</v>
      </c>
      <c r="S109" t="s">
        <v>748</v>
      </c>
      <c r="U109" t="s">
        <v>612</v>
      </c>
      <c r="V109" s="3">
        <v>0.54166666666666663</v>
      </c>
      <c r="W109" t="s">
        <v>192</v>
      </c>
      <c r="X109" t="s">
        <v>18</v>
      </c>
      <c r="Y109" t="s">
        <v>149</v>
      </c>
      <c r="Z109" t="s">
        <v>150</v>
      </c>
    </row>
    <row r="110" spans="1:26">
      <c r="A110" s="1" t="s">
        <v>115</v>
      </c>
      <c r="B110" s="1" t="s">
        <v>649</v>
      </c>
      <c r="C110">
        <v>216</v>
      </c>
      <c r="D110" t="s">
        <v>653</v>
      </c>
      <c r="E110" s="1" t="s">
        <v>668</v>
      </c>
      <c r="F110" s="1">
        <v>7897431</v>
      </c>
      <c r="G110" s="12" t="s">
        <v>425</v>
      </c>
      <c r="H110" s="12" t="s">
        <v>79</v>
      </c>
      <c r="I110" s="12" t="s">
        <v>404</v>
      </c>
      <c r="J110" s="2">
        <v>44377</v>
      </c>
      <c r="K110" t="s">
        <v>426</v>
      </c>
      <c r="L110" t="s">
        <v>26</v>
      </c>
      <c r="M110" t="s">
        <v>118</v>
      </c>
      <c r="N110">
        <v>48326</v>
      </c>
      <c r="O110" t="s">
        <v>84</v>
      </c>
      <c r="P110" t="s">
        <v>85</v>
      </c>
      <c r="Q110">
        <v>42.660400000000003</v>
      </c>
      <c r="R110">
        <v>-83.245800000000003</v>
      </c>
      <c r="S110" t="s">
        <v>685</v>
      </c>
      <c r="U110" t="s">
        <v>427</v>
      </c>
      <c r="V110" t="s">
        <v>428</v>
      </c>
      <c r="W110" t="s">
        <v>192</v>
      </c>
      <c r="X110" t="s">
        <v>18</v>
      </c>
      <c r="Y110" t="s">
        <v>149</v>
      </c>
      <c r="Z110" t="s">
        <v>162</v>
      </c>
    </row>
    <row r="111" spans="1:26">
      <c r="A111" s="1" t="s">
        <v>115</v>
      </c>
      <c r="B111" s="1" t="s">
        <v>661</v>
      </c>
      <c r="C111">
        <v>216</v>
      </c>
      <c r="D111" t="s">
        <v>664</v>
      </c>
      <c r="E111" s="1" t="s">
        <v>663</v>
      </c>
      <c r="F111" s="1">
        <v>2561556</v>
      </c>
      <c r="G111" t="s">
        <v>203</v>
      </c>
      <c r="H111" t="s">
        <v>79</v>
      </c>
      <c r="I111" t="s">
        <v>80</v>
      </c>
      <c r="J111" s="2">
        <v>41327</v>
      </c>
      <c r="K111" t="s">
        <v>188</v>
      </c>
      <c r="L111" t="s">
        <v>26</v>
      </c>
      <c r="M111" t="s">
        <v>118</v>
      </c>
      <c r="N111">
        <v>49002</v>
      </c>
      <c r="O111" t="s">
        <v>84</v>
      </c>
      <c r="P111" t="s">
        <v>85</v>
      </c>
      <c r="Q111">
        <v>42.224870000000003</v>
      </c>
      <c r="R111">
        <v>-85.565160000000006</v>
      </c>
      <c r="S111" t="s">
        <v>767</v>
      </c>
      <c r="U111" t="s">
        <v>204</v>
      </c>
      <c r="V111" s="3">
        <v>0.50347222222222221</v>
      </c>
      <c r="W111" t="s">
        <v>89</v>
      </c>
      <c r="X111" t="s">
        <v>18</v>
      </c>
      <c r="Y111" t="s">
        <v>149</v>
      </c>
      <c r="Z111" t="s">
        <v>150</v>
      </c>
    </row>
    <row r="112" spans="1:26">
      <c r="A112" s="7" t="s">
        <v>115</v>
      </c>
      <c r="B112" s="7" t="s">
        <v>649</v>
      </c>
      <c r="C112" s="8">
        <v>216</v>
      </c>
      <c r="D112" s="8" t="s">
        <v>650</v>
      </c>
      <c r="E112" s="7" t="s">
        <v>668</v>
      </c>
      <c r="F112" s="7">
        <v>4540</v>
      </c>
      <c r="G112" s="8" t="s">
        <v>518</v>
      </c>
      <c r="H112" s="8" t="s">
        <v>79</v>
      </c>
      <c r="I112" s="8" t="s">
        <v>80</v>
      </c>
      <c r="J112" s="9">
        <v>29707</v>
      </c>
      <c r="K112" s="8" t="s">
        <v>519</v>
      </c>
      <c r="L112" s="8" t="s">
        <v>26</v>
      </c>
      <c r="M112" s="8" t="s">
        <v>118</v>
      </c>
      <c r="N112" s="8">
        <v>48219</v>
      </c>
      <c r="O112" s="8" t="s">
        <v>84</v>
      </c>
      <c r="P112" s="8" t="s">
        <v>85</v>
      </c>
      <c r="Q112" s="8">
        <v>42.414020000000001</v>
      </c>
      <c r="R112" s="8">
        <v>-83.250110000000006</v>
      </c>
      <c r="S112" s="8" t="s">
        <v>768</v>
      </c>
      <c r="T112" s="8"/>
      <c r="U112" s="8" t="s">
        <v>270</v>
      </c>
      <c r="V112" s="8" t="s">
        <v>520</v>
      </c>
      <c r="W112" s="8" t="s">
        <v>89</v>
      </c>
      <c r="X112" s="8" t="s">
        <v>20</v>
      </c>
      <c r="Y112" s="8" t="s">
        <v>91</v>
      </c>
      <c r="Z112" s="8" t="s">
        <v>92</v>
      </c>
    </row>
    <row r="113" spans="1:26">
      <c r="A113" s="1" t="s">
        <v>115</v>
      </c>
      <c r="B113" s="1" t="s">
        <v>649</v>
      </c>
      <c r="C113">
        <v>216</v>
      </c>
      <c r="D113" t="s">
        <v>650</v>
      </c>
      <c r="E113" s="1" t="s">
        <v>654</v>
      </c>
      <c r="F113" s="1">
        <v>4100788</v>
      </c>
      <c r="G113" t="s">
        <v>625</v>
      </c>
      <c r="H113" t="s">
        <v>79</v>
      </c>
      <c r="I113" t="s">
        <v>80</v>
      </c>
      <c r="J113" s="2">
        <v>41919</v>
      </c>
      <c r="K113" t="s">
        <v>626</v>
      </c>
      <c r="L113" t="s">
        <v>590</v>
      </c>
      <c r="M113" t="s">
        <v>591</v>
      </c>
      <c r="N113">
        <v>45840</v>
      </c>
      <c r="O113" t="s">
        <v>84</v>
      </c>
      <c r="P113" t="s">
        <v>85</v>
      </c>
      <c r="Q113">
        <v>41.034680000000002</v>
      </c>
      <c r="R113">
        <v>-83.646540000000002</v>
      </c>
      <c r="S113" t="s">
        <v>769</v>
      </c>
      <c r="U113" t="s">
        <v>100</v>
      </c>
      <c r="V113" s="3">
        <v>0.375</v>
      </c>
      <c r="W113" t="s">
        <v>89</v>
      </c>
      <c r="X113" t="s">
        <v>90</v>
      </c>
      <c r="Y113" t="s">
        <v>91</v>
      </c>
      <c r="Z113" t="s">
        <v>92</v>
      </c>
    </row>
    <row r="114" spans="1:26">
      <c r="A114" s="7" t="s">
        <v>115</v>
      </c>
      <c r="B114" s="7" t="s">
        <v>661</v>
      </c>
      <c r="C114" s="8">
        <v>216</v>
      </c>
      <c r="D114" s="8" t="s">
        <v>28</v>
      </c>
      <c r="E114" s="7" t="s">
        <v>672</v>
      </c>
      <c r="F114" s="7">
        <v>811867</v>
      </c>
      <c r="G114" s="8" t="s">
        <v>281</v>
      </c>
      <c r="H114" s="8" t="s">
        <v>79</v>
      </c>
      <c r="I114" s="11" t="s">
        <v>98</v>
      </c>
      <c r="J114" s="9">
        <v>38587</v>
      </c>
      <c r="K114" s="8" t="s">
        <v>282</v>
      </c>
      <c r="L114" s="8" t="s">
        <v>26</v>
      </c>
      <c r="M114" s="8" t="s">
        <v>118</v>
      </c>
      <c r="N114" s="8" t="s">
        <v>283</v>
      </c>
      <c r="O114" s="8" t="s">
        <v>84</v>
      </c>
      <c r="P114" s="8" t="s">
        <v>85</v>
      </c>
      <c r="Q114" s="8">
        <v>42.735439999999997</v>
      </c>
      <c r="R114" s="8">
        <v>-84.549850000000006</v>
      </c>
      <c r="S114" s="8" t="s">
        <v>770</v>
      </c>
      <c r="T114" s="8" t="s">
        <v>284</v>
      </c>
      <c r="U114" s="8" t="s">
        <v>285</v>
      </c>
      <c r="V114" s="10">
        <v>0.51041666666666663</v>
      </c>
      <c r="W114" s="8" t="s">
        <v>110</v>
      </c>
      <c r="X114" s="8" t="s">
        <v>20</v>
      </c>
      <c r="Y114" s="8" t="s">
        <v>149</v>
      </c>
      <c r="Z114" s="8" t="s">
        <v>150</v>
      </c>
    </row>
    <row r="115" spans="1:26">
      <c r="A115" s="1" t="s">
        <v>115</v>
      </c>
      <c r="B115" s="1" t="s">
        <v>649</v>
      </c>
      <c r="C115">
        <v>216</v>
      </c>
      <c r="D115" t="s">
        <v>650</v>
      </c>
      <c r="E115" s="1" t="s">
        <v>651</v>
      </c>
      <c r="F115" s="1">
        <v>2870011</v>
      </c>
      <c r="G115" t="s">
        <v>613</v>
      </c>
      <c r="H115" t="s">
        <v>79</v>
      </c>
      <c r="I115" t="s">
        <v>80</v>
      </c>
      <c r="J115" s="2">
        <v>41289</v>
      </c>
      <c r="K115" t="s">
        <v>614</v>
      </c>
      <c r="L115" t="s">
        <v>590</v>
      </c>
      <c r="M115" t="s">
        <v>591</v>
      </c>
      <c r="N115" t="s">
        <v>615</v>
      </c>
      <c r="O115" t="s">
        <v>84</v>
      </c>
      <c r="P115" t="s">
        <v>85</v>
      </c>
      <c r="Q115">
        <v>41.577390000000001</v>
      </c>
      <c r="R115">
        <v>-83.679050000000004</v>
      </c>
      <c r="S115" t="s">
        <v>771</v>
      </c>
      <c r="U115" t="s">
        <v>139</v>
      </c>
      <c r="V115" s="3">
        <v>0.5</v>
      </c>
      <c r="W115" t="s">
        <v>89</v>
      </c>
      <c r="X115" t="s">
        <v>18</v>
      </c>
      <c r="Y115" t="s">
        <v>91</v>
      </c>
      <c r="Z115" t="s">
        <v>92</v>
      </c>
    </row>
    <row r="116" spans="1:26">
      <c r="A116" s="7" t="s">
        <v>115</v>
      </c>
      <c r="B116" s="7" t="s">
        <v>649</v>
      </c>
      <c r="C116" s="8">
        <v>216</v>
      </c>
      <c r="D116" s="8" t="s">
        <v>653</v>
      </c>
      <c r="E116" s="7" t="s">
        <v>668</v>
      </c>
      <c r="F116" s="7">
        <v>7955644</v>
      </c>
      <c r="G116" s="13" t="s">
        <v>437</v>
      </c>
      <c r="H116" s="13" t="s">
        <v>79</v>
      </c>
      <c r="I116" s="13" t="s">
        <v>404</v>
      </c>
      <c r="J116" s="9">
        <v>44544</v>
      </c>
      <c r="K116" s="8" t="s">
        <v>438</v>
      </c>
      <c r="L116" s="8" t="s">
        <v>26</v>
      </c>
      <c r="M116" s="8" t="s">
        <v>118</v>
      </c>
      <c r="N116" s="8">
        <v>48304</v>
      </c>
      <c r="O116" s="8" t="s">
        <v>84</v>
      </c>
      <c r="P116" s="8" t="s">
        <v>85</v>
      </c>
      <c r="Q116" s="8">
        <v>42.583480000000002</v>
      </c>
      <c r="R116" s="8">
        <v>-83.237639999999999</v>
      </c>
      <c r="S116" s="8" t="s">
        <v>772</v>
      </c>
      <c r="T116" s="8"/>
      <c r="U116" s="8" t="s">
        <v>128</v>
      </c>
      <c r="V116" s="8" t="s">
        <v>439</v>
      </c>
      <c r="W116" s="8" t="s">
        <v>89</v>
      </c>
      <c r="X116" s="8" t="s">
        <v>20</v>
      </c>
      <c r="Y116" s="8" t="s">
        <v>149</v>
      </c>
      <c r="Z116" s="8" t="s">
        <v>150</v>
      </c>
    </row>
    <row r="117" spans="1:26">
      <c r="A117" s="7" t="s">
        <v>115</v>
      </c>
      <c r="B117" s="7" t="s">
        <v>649</v>
      </c>
      <c r="C117" s="8">
        <v>216</v>
      </c>
      <c r="D117" s="8" t="s">
        <v>657</v>
      </c>
      <c r="E117" s="7" t="s">
        <v>651</v>
      </c>
      <c r="F117" s="7">
        <v>7721041</v>
      </c>
      <c r="G117" s="8" t="s">
        <v>407</v>
      </c>
      <c r="H117" s="8" t="s">
        <v>79</v>
      </c>
      <c r="I117" s="8" t="s">
        <v>80</v>
      </c>
      <c r="J117" s="9">
        <v>43882</v>
      </c>
      <c r="K117" s="8" t="s">
        <v>408</v>
      </c>
      <c r="L117" s="8" t="s">
        <v>26</v>
      </c>
      <c r="M117" s="8" t="s">
        <v>118</v>
      </c>
      <c r="N117" s="8" t="s">
        <v>409</v>
      </c>
      <c r="O117" s="8" t="s">
        <v>84</v>
      </c>
      <c r="P117" s="8" t="s">
        <v>85</v>
      </c>
      <c r="Q117" s="8">
        <v>42.496090000000002</v>
      </c>
      <c r="R117" s="8">
        <v>-83.50488</v>
      </c>
      <c r="S117" s="8" t="s">
        <v>773</v>
      </c>
      <c r="T117" s="8" t="s">
        <v>410</v>
      </c>
      <c r="U117" s="8" t="s">
        <v>411</v>
      </c>
      <c r="V117" s="8" t="s">
        <v>412</v>
      </c>
      <c r="W117" s="8" t="s">
        <v>89</v>
      </c>
      <c r="X117" s="8" t="s">
        <v>20</v>
      </c>
      <c r="Y117" s="8" t="s">
        <v>149</v>
      </c>
      <c r="Z117" s="8" t="s">
        <v>150</v>
      </c>
    </row>
    <row r="118" spans="1:26">
      <c r="A118" s="1" t="s">
        <v>115</v>
      </c>
      <c r="B118" s="1" t="s">
        <v>649</v>
      </c>
      <c r="C118">
        <v>216</v>
      </c>
      <c r="D118" t="s">
        <v>657</v>
      </c>
      <c r="E118" s="1" t="s">
        <v>651</v>
      </c>
      <c r="F118" s="15">
        <v>4237633</v>
      </c>
      <c r="G118" s="16" t="s">
        <v>774</v>
      </c>
      <c r="H118" s="14" t="s">
        <v>775</v>
      </c>
      <c r="J118" s="2">
        <v>41990</v>
      </c>
      <c r="K118" t="s">
        <v>421</v>
      </c>
      <c r="L118" t="s">
        <v>26</v>
      </c>
      <c r="M118" t="s">
        <v>118</v>
      </c>
      <c r="N118" t="s">
        <v>776</v>
      </c>
      <c r="O118" t="s">
        <v>84</v>
      </c>
      <c r="P118" t="s">
        <v>85</v>
      </c>
      <c r="Q118">
        <v>42.491720000000001</v>
      </c>
      <c r="R118">
        <v>-83.323049999999995</v>
      </c>
      <c r="S118" t="s">
        <v>777</v>
      </c>
      <c r="U118" t="s">
        <v>778</v>
      </c>
      <c r="V118" t="s">
        <v>779</v>
      </c>
      <c r="W118" t="s">
        <v>133</v>
      </c>
      <c r="X118" t="s">
        <v>18</v>
      </c>
      <c r="Y118" t="s">
        <v>149</v>
      </c>
      <c r="Z118" t="s">
        <v>150</v>
      </c>
    </row>
    <row r="119" spans="1:26">
      <c r="A119" s="1" t="s">
        <v>115</v>
      </c>
      <c r="B119" s="1" t="s">
        <v>649</v>
      </c>
      <c r="C119">
        <v>216</v>
      </c>
      <c r="D119" t="s">
        <v>32</v>
      </c>
      <c r="E119" s="1" t="s">
        <v>651</v>
      </c>
      <c r="F119" s="1">
        <v>1519420</v>
      </c>
      <c r="G119" t="s">
        <v>540</v>
      </c>
      <c r="H119" t="s">
        <v>79</v>
      </c>
      <c r="I119" t="s">
        <v>80</v>
      </c>
      <c r="J119" s="2">
        <v>40511</v>
      </c>
      <c r="K119" t="s">
        <v>519</v>
      </c>
      <c r="L119" t="s">
        <v>26</v>
      </c>
      <c r="M119" t="s">
        <v>118</v>
      </c>
      <c r="N119">
        <v>48201</v>
      </c>
      <c r="O119" t="s">
        <v>84</v>
      </c>
      <c r="P119" t="s">
        <v>85</v>
      </c>
      <c r="Q119">
        <v>42.348269999999999</v>
      </c>
      <c r="R119">
        <v>-83.060029999999998</v>
      </c>
      <c r="S119" t="s">
        <v>780</v>
      </c>
      <c r="U119" t="s">
        <v>541</v>
      </c>
      <c r="V119" t="s">
        <v>542</v>
      </c>
      <c r="W119" t="s">
        <v>89</v>
      </c>
      <c r="X119" t="s">
        <v>18</v>
      </c>
      <c r="Y119" t="s">
        <v>91</v>
      </c>
      <c r="Z119" t="s">
        <v>92</v>
      </c>
    </row>
    <row r="120" spans="1:26">
      <c r="A120" s="1" t="s">
        <v>77</v>
      </c>
      <c r="B120" s="1" t="s">
        <v>659</v>
      </c>
      <c r="C120">
        <v>216</v>
      </c>
      <c r="D120" t="s">
        <v>22</v>
      </c>
      <c r="E120">
        <v>11</v>
      </c>
      <c r="F120" s="1">
        <v>4742</v>
      </c>
      <c r="G120" t="s">
        <v>93</v>
      </c>
      <c r="H120" t="s">
        <v>79</v>
      </c>
      <c r="I120" t="s">
        <v>80</v>
      </c>
      <c r="J120" s="2">
        <v>31837</v>
      </c>
      <c r="K120" t="s">
        <v>94</v>
      </c>
      <c r="L120" t="s">
        <v>82</v>
      </c>
      <c r="M120" t="s">
        <v>83</v>
      </c>
      <c r="N120">
        <v>46307</v>
      </c>
      <c r="O120" t="s">
        <v>84</v>
      </c>
      <c r="P120" t="s">
        <v>85</v>
      </c>
      <c r="Q120">
        <v>41.413559999999997</v>
      </c>
      <c r="R120">
        <v>-87.363640000000004</v>
      </c>
      <c r="S120" t="s">
        <v>781</v>
      </c>
      <c r="U120" t="s">
        <v>95</v>
      </c>
      <c r="V120" t="s">
        <v>96</v>
      </c>
      <c r="W120" t="s">
        <v>89</v>
      </c>
      <c r="X120" t="s">
        <v>18</v>
      </c>
      <c r="Y120" t="s">
        <v>91</v>
      </c>
      <c r="Z120" t="s">
        <v>92</v>
      </c>
    </row>
    <row r="121" spans="1:26">
      <c r="A121" s="7" t="s">
        <v>115</v>
      </c>
      <c r="B121" s="7" t="s">
        <v>649</v>
      </c>
      <c r="C121" s="8">
        <v>216</v>
      </c>
      <c r="D121" s="8" t="s">
        <v>657</v>
      </c>
      <c r="E121" s="7" t="s">
        <v>668</v>
      </c>
      <c r="F121" s="7">
        <v>1535</v>
      </c>
      <c r="G121" s="8" t="s">
        <v>383</v>
      </c>
      <c r="H121" s="8" t="s">
        <v>79</v>
      </c>
      <c r="I121" s="8" t="s">
        <v>80</v>
      </c>
      <c r="J121" s="9">
        <v>30468</v>
      </c>
      <c r="K121" s="8" t="s">
        <v>384</v>
      </c>
      <c r="L121" s="8" t="s">
        <v>26</v>
      </c>
      <c r="M121" s="8" t="s">
        <v>118</v>
      </c>
      <c r="N121" s="8">
        <v>48150</v>
      </c>
      <c r="O121" s="8" t="s">
        <v>84</v>
      </c>
      <c r="P121" s="8" t="s">
        <v>85</v>
      </c>
      <c r="Q121" s="8">
        <v>42.382289999999998</v>
      </c>
      <c r="R121" s="8">
        <v>-83.405550000000005</v>
      </c>
      <c r="S121" s="8" t="s">
        <v>782</v>
      </c>
      <c r="T121" s="8" t="s">
        <v>385</v>
      </c>
      <c r="U121" s="8" t="s">
        <v>157</v>
      </c>
      <c r="V121" s="8" t="s">
        <v>386</v>
      </c>
      <c r="W121" s="8" t="s">
        <v>133</v>
      </c>
      <c r="X121" s="8" t="s">
        <v>20</v>
      </c>
      <c r="Y121" s="8" t="s">
        <v>91</v>
      </c>
      <c r="Z121" s="8" t="s">
        <v>92</v>
      </c>
    </row>
    <row r="122" spans="1:26">
      <c r="A122" s="1" t="s">
        <v>115</v>
      </c>
      <c r="B122" s="1" t="s">
        <v>649</v>
      </c>
      <c r="C122">
        <v>216</v>
      </c>
      <c r="D122" t="s">
        <v>653</v>
      </c>
      <c r="E122" s="1" t="s">
        <v>668</v>
      </c>
      <c r="F122" s="1">
        <v>1152252</v>
      </c>
      <c r="G122" t="s">
        <v>429</v>
      </c>
      <c r="H122" t="s">
        <v>79</v>
      </c>
      <c r="I122" t="s">
        <v>80</v>
      </c>
      <c r="J122" s="2">
        <v>39899</v>
      </c>
      <c r="K122" t="s">
        <v>430</v>
      </c>
      <c r="L122" t="s">
        <v>26</v>
      </c>
      <c r="M122" t="s">
        <v>118</v>
      </c>
      <c r="N122" t="s">
        <v>431</v>
      </c>
      <c r="O122" t="s">
        <v>84</v>
      </c>
      <c r="P122" t="s">
        <v>85</v>
      </c>
      <c r="Q122">
        <v>42.631830000000001</v>
      </c>
      <c r="R122">
        <v>-83.310699999999997</v>
      </c>
      <c r="S122" t="s">
        <v>783</v>
      </c>
      <c r="T122" t="s">
        <v>432</v>
      </c>
      <c r="U122" t="s">
        <v>433</v>
      </c>
      <c r="V122" s="3">
        <v>0.5</v>
      </c>
      <c r="W122" t="s">
        <v>89</v>
      </c>
      <c r="X122" t="s">
        <v>18</v>
      </c>
      <c r="Y122" t="s">
        <v>91</v>
      </c>
      <c r="Z122" t="s">
        <v>92</v>
      </c>
    </row>
    <row r="123" spans="1:26">
      <c r="A123" s="7" t="s">
        <v>115</v>
      </c>
      <c r="B123" s="7" t="s">
        <v>649</v>
      </c>
      <c r="C123" s="8">
        <v>216</v>
      </c>
      <c r="D123" s="8" t="s">
        <v>32</v>
      </c>
      <c r="E123" s="7" t="s">
        <v>654</v>
      </c>
      <c r="F123" s="15">
        <v>7711789</v>
      </c>
      <c r="G123" s="16" t="s">
        <v>784</v>
      </c>
      <c r="H123" s="14" t="s">
        <v>775</v>
      </c>
      <c r="I123" s="8"/>
      <c r="J123" s="9">
        <v>43861</v>
      </c>
      <c r="K123" s="8" t="s">
        <v>519</v>
      </c>
      <c r="L123" s="8" t="s">
        <v>26</v>
      </c>
      <c r="M123" s="8" t="s">
        <v>118</v>
      </c>
      <c r="N123" s="8" t="s">
        <v>785</v>
      </c>
      <c r="O123" s="8" t="s">
        <v>84</v>
      </c>
      <c r="P123" s="8" t="s">
        <v>85</v>
      </c>
      <c r="Q123" s="8">
        <v>42.330100000000002</v>
      </c>
      <c r="R123" s="8">
        <v>-83.044809999999998</v>
      </c>
      <c r="S123" s="8" t="s">
        <v>20</v>
      </c>
      <c r="T123" s="8"/>
      <c r="U123" s="8" t="s">
        <v>786</v>
      </c>
      <c r="V123" s="8" t="s">
        <v>787</v>
      </c>
      <c r="W123" s="8" t="s">
        <v>89</v>
      </c>
      <c r="X123" s="8" t="s">
        <v>20</v>
      </c>
      <c r="Y123" s="8" t="s">
        <v>149</v>
      </c>
      <c r="Z123" s="8" t="s">
        <v>92</v>
      </c>
    </row>
    <row r="124" spans="1:26">
      <c r="A124" s="1" t="s">
        <v>115</v>
      </c>
      <c r="B124" s="1" t="s">
        <v>649</v>
      </c>
      <c r="C124">
        <v>216</v>
      </c>
      <c r="D124" t="s">
        <v>657</v>
      </c>
      <c r="E124" s="1" t="s">
        <v>654</v>
      </c>
      <c r="F124" s="15">
        <v>2798106</v>
      </c>
      <c r="G124" s="16" t="s">
        <v>788</v>
      </c>
      <c r="H124" s="14" t="s">
        <v>775</v>
      </c>
      <c r="J124" s="2">
        <v>41215</v>
      </c>
      <c r="K124" t="s">
        <v>421</v>
      </c>
      <c r="L124" t="s">
        <v>26</v>
      </c>
      <c r="M124" t="s">
        <v>118</v>
      </c>
      <c r="N124" t="s">
        <v>789</v>
      </c>
      <c r="O124" t="s">
        <v>84</v>
      </c>
      <c r="P124" t="s">
        <v>85</v>
      </c>
      <c r="Q124">
        <v>42.49389</v>
      </c>
      <c r="R124">
        <v>-83.425409999999999</v>
      </c>
      <c r="S124" t="s">
        <v>790</v>
      </c>
      <c r="T124" t="s">
        <v>791</v>
      </c>
      <c r="U124" t="s">
        <v>792</v>
      </c>
      <c r="V124" t="s">
        <v>299</v>
      </c>
      <c r="W124" t="s">
        <v>192</v>
      </c>
      <c r="X124" t="s">
        <v>90</v>
      </c>
      <c r="Y124" t="s">
        <v>149</v>
      </c>
      <c r="Z124" t="s">
        <v>162</v>
      </c>
    </row>
    <row r="125" spans="1:26">
      <c r="A125" s="1" t="s">
        <v>115</v>
      </c>
      <c r="B125" s="1" t="s">
        <v>649</v>
      </c>
      <c r="C125">
        <v>216</v>
      </c>
      <c r="D125" t="s">
        <v>32</v>
      </c>
      <c r="E125" s="1" t="s">
        <v>654</v>
      </c>
      <c r="F125" s="1">
        <v>870876</v>
      </c>
      <c r="G125" t="s">
        <v>574</v>
      </c>
      <c r="H125" t="s">
        <v>79</v>
      </c>
      <c r="I125" t="s">
        <v>80</v>
      </c>
      <c r="J125" s="2">
        <v>38807</v>
      </c>
      <c r="K125" t="s">
        <v>575</v>
      </c>
      <c r="L125" t="s">
        <v>567</v>
      </c>
      <c r="M125" t="s">
        <v>568</v>
      </c>
      <c r="N125" t="s">
        <v>576</v>
      </c>
      <c r="O125" t="s">
        <v>570</v>
      </c>
      <c r="P125" t="s">
        <v>571</v>
      </c>
      <c r="Q125">
        <v>42.237310000000001</v>
      </c>
      <c r="R125">
        <v>-83.02131</v>
      </c>
      <c r="S125" t="s">
        <v>793</v>
      </c>
      <c r="T125" t="s">
        <v>577</v>
      </c>
      <c r="U125" t="s">
        <v>578</v>
      </c>
      <c r="V125" t="s">
        <v>386</v>
      </c>
      <c r="W125" t="s">
        <v>89</v>
      </c>
      <c r="X125" t="s">
        <v>90</v>
      </c>
      <c r="Y125" t="s">
        <v>91</v>
      </c>
      <c r="Z125" t="s">
        <v>92</v>
      </c>
    </row>
    <row r="126" spans="1:26">
      <c r="A126" s="1" t="s">
        <v>115</v>
      </c>
      <c r="B126" s="1" t="s">
        <v>661</v>
      </c>
      <c r="C126">
        <v>216</v>
      </c>
      <c r="D126" t="s">
        <v>28</v>
      </c>
      <c r="E126" s="1" t="s">
        <v>688</v>
      </c>
      <c r="F126" s="1">
        <v>2345</v>
      </c>
      <c r="G126" t="s">
        <v>268</v>
      </c>
      <c r="H126" t="s">
        <v>79</v>
      </c>
      <c r="I126" s="11" t="s">
        <v>98</v>
      </c>
      <c r="J126" s="2">
        <v>35855</v>
      </c>
      <c r="K126" t="s">
        <v>248</v>
      </c>
      <c r="L126" t="s">
        <v>26</v>
      </c>
      <c r="M126" t="s">
        <v>118</v>
      </c>
      <c r="N126">
        <v>48933</v>
      </c>
      <c r="O126" t="s">
        <v>84</v>
      </c>
      <c r="P126" t="s">
        <v>85</v>
      </c>
      <c r="Q126">
        <v>42.7318</v>
      </c>
      <c r="R126">
        <v>-84.559240000000003</v>
      </c>
      <c r="S126" t="s">
        <v>794</v>
      </c>
      <c r="T126" t="s">
        <v>269</v>
      </c>
      <c r="U126" t="s">
        <v>270</v>
      </c>
      <c r="V126" t="s">
        <v>271</v>
      </c>
      <c r="W126" t="s">
        <v>89</v>
      </c>
      <c r="X126" t="s">
        <v>18</v>
      </c>
      <c r="Y126" t="s">
        <v>91</v>
      </c>
      <c r="Z126" t="s">
        <v>92</v>
      </c>
    </row>
    <row r="127" spans="1:26">
      <c r="A127" s="1" t="s">
        <v>115</v>
      </c>
      <c r="B127" s="1" t="s">
        <v>649</v>
      </c>
      <c r="C127">
        <v>216</v>
      </c>
      <c r="D127" t="s">
        <v>650</v>
      </c>
      <c r="E127" s="1" t="s">
        <v>668</v>
      </c>
      <c r="F127" s="1">
        <v>6801</v>
      </c>
      <c r="G127" t="s">
        <v>588</v>
      </c>
      <c r="H127" t="s">
        <v>79</v>
      </c>
      <c r="I127" t="s">
        <v>80</v>
      </c>
      <c r="J127" s="2">
        <v>32143</v>
      </c>
      <c r="K127" t="s">
        <v>589</v>
      </c>
      <c r="L127" t="s">
        <v>590</v>
      </c>
      <c r="M127" t="s">
        <v>591</v>
      </c>
      <c r="N127">
        <v>43560</v>
      </c>
      <c r="O127" t="s">
        <v>84</v>
      </c>
      <c r="P127" t="s">
        <v>85</v>
      </c>
      <c r="Q127">
        <v>41.707940000000001</v>
      </c>
      <c r="R127">
        <v>-83.666219999999996</v>
      </c>
      <c r="S127" t="s">
        <v>795</v>
      </c>
      <c r="T127" t="s">
        <v>592</v>
      </c>
      <c r="U127" t="s">
        <v>593</v>
      </c>
      <c r="V127" s="3">
        <v>0.33333333333333331</v>
      </c>
      <c r="W127" t="s">
        <v>89</v>
      </c>
      <c r="X127" t="s">
        <v>90</v>
      </c>
      <c r="Y127" t="s">
        <v>91</v>
      </c>
      <c r="Z127" t="s">
        <v>92</v>
      </c>
    </row>
    <row r="128" spans="1:26">
      <c r="A128" s="1" t="s">
        <v>115</v>
      </c>
      <c r="B128" s="1" t="s">
        <v>649</v>
      </c>
      <c r="C128">
        <v>216</v>
      </c>
      <c r="D128" t="s">
        <v>653</v>
      </c>
      <c r="E128" s="1" t="s">
        <v>654</v>
      </c>
      <c r="F128" s="1">
        <v>864753</v>
      </c>
      <c r="G128" t="s">
        <v>477</v>
      </c>
      <c r="H128" t="s">
        <v>79</v>
      </c>
      <c r="I128" t="s">
        <v>80</v>
      </c>
      <c r="J128" s="2">
        <v>38854</v>
      </c>
      <c r="K128" t="s">
        <v>473</v>
      </c>
      <c r="L128" t="s">
        <v>26</v>
      </c>
      <c r="M128" t="s">
        <v>118</v>
      </c>
      <c r="N128">
        <v>48084</v>
      </c>
      <c r="O128" t="s">
        <v>84</v>
      </c>
      <c r="P128" t="s">
        <v>85</v>
      </c>
      <c r="Q128">
        <v>42.564540000000001</v>
      </c>
      <c r="R128">
        <v>-83.154660000000007</v>
      </c>
      <c r="S128" t="s">
        <v>796</v>
      </c>
      <c r="T128" t="s">
        <v>478</v>
      </c>
      <c r="U128" t="s">
        <v>222</v>
      </c>
      <c r="V128" s="3">
        <v>0.5</v>
      </c>
      <c r="W128" t="s">
        <v>133</v>
      </c>
      <c r="X128" t="s">
        <v>90</v>
      </c>
      <c r="Y128" t="s">
        <v>91</v>
      </c>
      <c r="Z128" t="s">
        <v>92</v>
      </c>
    </row>
    <row r="129" spans="1:26">
      <c r="A129" s="1" t="s">
        <v>115</v>
      </c>
      <c r="B129" s="1" t="s">
        <v>661</v>
      </c>
      <c r="C129">
        <v>216</v>
      </c>
      <c r="D129" t="s">
        <v>664</v>
      </c>
      <c r="E129" s="1" t="s">
        <v>682</v>
      </c>
      <c r="F129" s="1">
        <v>3917</v>
      </c>
      <c r="G129" t="s">
        <v>309</v>
      </c>
      <c r="H129" t="s">
        <v>79</v>
      </c>
      <c r="I129" t="s">
        <v>80</v>
      </c>
      <c r="J129" s="2">
        <v>31837</v>
      </c>
      <c r="K129" t="s">
        <v>296</v>
      </c>
      <c r="L129" t="s">
        <v>26</v>
      </c>
      <c r="M129" t="s">
        <v>118</v>
      </c>
      <c r="N129">
        <v>49201</v>
      </c>
      <c r="O129" t="s">
        <v>84</v>
      </c>
      <c r="P129" t="s">
        <v>85</v>
      </c>
      <c r="Q129">
        <v>42.245159999999998</v>
      </c>
      <c r="R129">
        <v>-84.408590000000004</v>
      </c>
      <c r="S129" t="s">
        <v>797</v>
      </c>
      <c r="U129" t="s">
        <v>132</v>
      </c>
      <c r="V129" t="s">
        <v>310</v>
      </c>
      <c r="W129" t="s">
        <v>133</v>
      </c>
      <c r="X129" t="s">
        <v>18</v>
      </c>
      <c r="Y129" t="s">
        <v>91</v>
      </c>
      <c r="Z129" t="s">
        <v>92</v>
      </c>
    </row>
    <row r="130" spans="1:26">
      <c r="A130" s="7" t="s">
        <v>115</v>
      </c>
      <c r="B130" s="7" t="s">
        <v>661</v>
      </c>
      <c r="C130" s="8">
        <v>216</v>
      </c>
      <c r="D130" s="8" t="s">
        <v>28</v>
      </c>
      <c r="E130" s="7" t="s">
        <v>688</v>
      </c>
      <c r="F130" s="7">
        <v>4776</v>
      </c>
      <c r="G130" s="8" t="s">
        <v>286</v>
      </c>
      <c r="H130" s="8" t="s">
        <v>79</v>
      </c>
      <c r="I130" s="8" t="s">
        <v>80</v>
      </c>
      <c r="J130" s="9">
        <v>29983</v>
      </c>
      <c r="K130" s="8" t="s">
        <v>248</v>
      </c>
      <c r="L130" s="8" t="s">
        <v>26</v>
      </c>
      <c r="M130" s="8" t="s">
        <v>118</v>
      </c>
      <c r="N130" s="8">
        <v>48912</v>
      </c>
      <c r="O130" s="8" t="s">
        <v>84</v>
      </c>
      <c r="P130" s="8" t="s">
        <v>85</v>
      </c>
      <c r="Q130" s="8">
        <v>42.75732</v>
      </c>
      <c r="R130" s="8">
        <v>-84.526920000000004</v>
      </c>
      <c r="S130" s="8" t="s">
        <v>798</v>
      </c>
      <c r="T130" s="8" t="s">
        <v>287</v>
      </c>
      <c r="U130" s="8" t="s">
        <v>157</v>
      </c>
      <c r="V130" s="10">
        <v>0.50347222222222221</v>
      </c>
      <c r="W130" s="8" t="s">
        <v>133</v>
      </c>
      <c r="X130" s="8" t="s">
        <v>20</v>
      </c>
      <c r="Y130" s="8" t="s">
        <v>252</v>
      </c>
      <c r="Z130" s="8" t="s">
        <v>92</v>
      </c>
    </row>
    <row r="131" spans="1:26">
      <c r="A131" s="1" t="s">
        <v>115</v>
      </c>
      <c r="B131" s="1" t="s">
        <v>661</v>
      </c>
      <c r="C131">
        <v>216</v>
      </c>
      <c r="D131" t="s">
        <v>653</v>
      </c>
      <c r="E131">
        <v>17</v>
      </c>
      <c r="F131" s="1">
        <v>9371</v>
      </c>
      <c r="G131" t="s">
        <v>169</v>
      </c>
      <c r="H131" t="s">
        <v>79</v>
      </c>
      <c r="I131" t="s">
        <v>80</v>
      </c>
      <c r="J131" s="2">
        <v>34090</v>
      </c>
      <c r="K131" t="s">
        <v>170</v>
      </c>
      <c r="L131" t="s">
        <v>26</v>
      </c>
      <c r="M131" t="s">
        <v>118</v>
      </c>
      <c r="N131">
        <v>49417</v>
      </c>
      <c r="O131" t="s">
        <v>84</v>
      </c>
      <c r="P131" t="s">
        <v>85</v>
      </c>
      <c r="Q131">
        <v>43.063070000000003</v>
      </c>
      <c r="R131">
        <v>-86.219639999999998</v>
      </c>
      <c r="S131" t="s">
        <v>799</v>
      </c>
      <c r="T131" t="s">
        <v>171</v>
      </c>
      <c r="U131" t="s">
        <v>157</v>
      </c>
      <c r="V131" s="3">
        <v>0.3125</v>
      </c>
      <c r="W131" t="s">
        <v>133</v>
      </c>
      <c r="X131" t="s">
        <v>18</v>
      </c>
      <c r="Y131" t="s">
        <v>91</v>
      </c>
      <c r="Z131" t="s">
        <v>92</v>
      </c>
    </row>
    <row r="132" spans="1:26">
      <c r="A132" s="1" t="s">
        <v>115</v>
      </c>
      <c r="B132" s="1" t="s">
        <v>649</v>
      </c>
      <c r="C132">
        <v>216</v>
      </c>
      <c r="D132" t="s">
        <v>653</v>
      </c>
      <c r="E132" s="1" t="s">
        <v>654</v>
      </c>
      <c r="F132" s="1">
        <v>1095801</v>
      </c>
      <c r="G132" t="s">
        <v>479</v>
      </c>
      <c r="H132" t="s">
        <v>79</v>
      </c>
      <c r="I132" t="s">
        <v>80</v>
      </c>
      <c r="J132" s="2">
        <v>39889</v>
      </c>
      <c r="K132" t="s">
        <v>473</v>
      </c>
      <c r="L132" t="s">
        <v>26</v>
      </c>
      <c r="M132" t="s">
        <v>118</v>
      </c>
      <c r="N132">
        <v>48084</v>
      </c>
      <c r="O132" t="s">
        <v>84</v>
      </c>
      <c r="P132" t="s">
        <v>85</v>
      </c>
      <c r="Q132">
        <v>42.56073</v>
      </c>
      <c r="R132">
        <v>-83.150229999999993</v>
      </c>
      <c r="S132" t="s">
        <v>800</v>
      </c>
      <c r="U132" t="s">
        <v>105</v>
      </c>
      <c r="V132" s="3">
        <v>0.33333333333333331</v>
      </c>
      <c r="W132" t="s">
        <v>89</v>
      </c>
      <c r="X132" t="s">
        <v>18</v>
      </c>
      <c r="Y132" t="s">
        <v>91</v>
      </c>
      <c r="Z132" t="s">
        <v>92</v>
      </c>
    </row>
    <row r="133" spans="1:26">
      <c r="A133" s="1" t="s">
        <v>77</v>
      </c>
      <c r="B133" s="1" t="s">
        <v>659</v>
      </c>
      <c r="C133">
        <v>216</v>
      </c>
      <c r="D133" t="s">
        <v>22</v>
      </c>
      <c r="E133">
        <v>12</v>
      </c>
      <c r="F133" s="1">
        <v>394</v>
      </c>
      <c r="G133" t="s">
        <v>125</v>
      </c>
      <c r="H133" t="s">
        <v>79</v>
      </c>
      <c r="I133" t="s">
        <v>80</v>
      </c>
      <c r="J133" s="2">
        <v>16954</v>
      </c>
      <c r="K133" t="s">
        <v>126</v>
      </c>
      <c r="L133" t="s">
        <v>82</v>
      </c>
      <c r="M133" t="s">
        <v>83</v>
      </c>
      <c r="N133">
        <v>46601</v>
      </c>
      <c r="O133" t="s">
        <v>84</v>
      </c>
      <c r="P133" t="s">
        <v>85</v>
      </c>
      <c r="Q133">
        <v>41.673380000000002</v>
      </c>
      <c r="R133">
        <v>-86.251450000000006</v>
      </c>
      <c r="S133" t="s">
        <v>801</v>
      </c>
      <c r="T133" t="s">
        <v>127</v>
      </c>
      <c r="U133" t="s">
        <v>128</v>
      </c>
      <c r="V133" s="3">
        <v>0.77083333333333337</v>
      </c>
      <c r="W133" t="s">
        <v>89</v>
      </c>
      <c r="X133" t="s">
        <v>90</v>
      </c>
      <c r="Y133" t="s">
        <v>91</v>
      </c>
      <c r="Z133" t="s">
        <v>92</v>
      </c>
    </row>
    <row r="134" spans="1:26">
      <c r="A134" s="1" t="s">
        <v>115</v>
      </c>
      <c r="B134" s="1" t="s">
        <v>661</v>
      </c>
      <c r="C134">
        <v>216</v>
      </c>
      <c r="D134" t="s">
        <v>653</v>
      </c>
      <c r="E134">
        <v>20</v>
      </c>
      <c r="F134" s="1">
        <v>5652</v>
      </c>
      <c r="G134" t="s">
        <v>342</v>
      </c>
      <c r="H134" t="s">
        <v>79</v>
      </c>
      <c r="I134" t="s">
        <v>80</v>
      </c>
      <c r="J134" s="2">
        <v>35125</v>
      </c>
      <c r="K134" t="s">
        <v>340</v>
      </c>
      <c r="L134" t="s">
        <v>26</v>
      </c>
      <c r="M134" t="s">
        <v>118</v>
      </c>
      <c r="N134">
        <v>48667</v>
      </c>
      <c r="O134" t="s">
        <v>84</v>
      </c>
      <c r="P134" t="s">
        <v>85</v>
      </c>
      <c r="Q134">
        <v>43.601010000000002</v>
      </c>
      <c r="R134">
        <v>-84.208079999999995</v>
      </c>
      <c r="S134" t="s">
        <v>802</v>
      </c>
      <c r="T134" t="s">
        <v>343</v>
      </c>
      <c r="U134" t="s">
        <v>132</v>
      </c>
      <c r="V134" s="3">
        <v>0.5</v>
      </c>
      <c r="W134" t="s">
        <v>133</v>
      </c>
      <c r="X134" t="s">
        <v>18</v>
      </c>
      <c r="Y134" t="s">
        <v>149</v>
      </c>
      <c r="Z134" t="s">
        <v>92</v>
      </c>
    </row>
    <row r="135" spans="1:26">
      <c r="A135" s="1" t="s">
        <v>115</v>
      </c>
      <c r="B135" s="1" t="s">
        <v>661</v>
      </c>
      <c r="C135">
        <v>216</v>
      </c>
      <c r="D135" t="s">
        <v>664</v>
      </c>
      <c r="E135">
        <v>21</v>
      </c>
      <c r="F135" s="1">
        <v>1410</v>
      </c>
      <c r="G135" t="s">
        <v>116</v>
      </c>
      <c r="H135" t="s">
        <v>79</v>
      </c>
      <c r="I135" t="s">
        <v>80</v>
      </c>
      <c r="J135" s="2">
        <v>19694</v>
      </c>
      <c r="K135" t="s">
        <v>117</v>
      </c>
      <c r="L135" t="s">
        <v>26</v>
      </c>
      <c r="M135" t="s">
        <v>118</v>
      </c>
      <c r="N135">
        <v>49127</v>
      </c>
      <c r="O135" t="s">
        <v>84</v>
      </c>
      <c r="P135" t="s">
        <v>85</v>
      </c>
      <c r="Q135">
        <v>42.015120000000003</v>
      </c>
      <c r="R135">
        <v>-86.50394</v>
      </c>
      <c r="S135" t="s">
        <v>803</v>
      </c>
      <c r="U135" t="s">
        <v>119</v>
      </c>
      <c r="V135" t="s">
        <v>120</v>
      </c>
      <c r="W135" t="s">
        <v>89</v>
      </c>
      <c r="X135" t="s">
        <v>90</v>
      </c>
      <c r="Y135" t="s">
        <v>91</v>
      </c>
      <c r="Z135" t="s">
        <v>92</v>
      </c>
    </row>
    <row r="136" spans="1:26">
      <c r="A136" s="1" t="s">
        <v>115</v>
      </c>
      <c r="B136" s="1" t="s">
        <v>649</v>
      </c>
      <c r="C136">
        <v>216</v>
      </c>
      <c r="D136" t="s">
        <v>653</v>
      </c>
      <c r="E136" s="1" t="s">
        <v>663</v>
      </c>
      <c r="F136" s="15">
        <v>6803</v>
      </c>
      <c r="G136" s="16" t="s">
        <v>804</v>
      </c>
      <c r="H136" s="14" t="s">
        <v>775</v>
      </c>
      <c r="J136" s="2">
        <v>32143</v>
      </c>
      <c r="K136" t="s">
        <v>805</v>
      </c>
      <c r="L136" t="s">
        <v>26</v>
      </c>
      <c r="M136" t="s">
        <v>118</v>
      </c>
      <c r="N136">
        <v>48072</v>
      </c>
      <c r="O136" t="s">
        <v>84</v>
      </c>
      <c r="P136" t="s">
        <v>85</v>
      </c>
      <c r="Q136">
        <v>42.494039999999998</v>
      </c>
      <c r="R136">
        <v>-83.188199999999995</v>
      </c>
      <c r="S136" t="s">
        <v>806</v>
      </c>
      <c r="U136" t="s">
        <v>807</v>
      </c>
      <c r="V136" s="3">
        <v>0.79166666666666663</v>
      </c>
      <c r="W136" t="s">
        <v>89</v>
      </c>
      <c r="X136" t="s">
        <v>18</v>
      </c>
      <c r="Y136" t="s">
        <v>91</v>
      </c>
      <c r="Z136" t="s">
        <v>92</v>
      </c>
    </row>
    <row r="137" spans="1:26">
      <c r="A137" s="1" t="s">
        <v>115</v>
      </c>
      <c r="B137" s="1" t="s">
        <v>649</v>
      </c>
      <c r="C137">
        <v>216</v>
      </c>
      <c r="D137" t="s">
        <v>32</v>
      </c>
      <c r="E137" s="1" t="s">
        <v>668</v>
      </c>
      <c r="F137" s="1">
        <v>6838</v>
      </c>
      <c r="G137" t="s">
        <v>455</v>
      </c>
      <c r="H137" t="s">
        <v>79</v>
      </c>
      <c r="I137" t="s">
        <v>80</v>
      </c>
      <c r="J137" s="2">
        <v>32174</v>
      </c>
      <c r="K137" t="s">
        <v>451</v>
      </c>
      <c r="L137" t="s">
        <v>26</v>
      </c>
      <c r="M137" t="s">
        <v>118</v>
      </c>
      <c r="N137">
        <v>48093</v>
      </c>
      <c r="O137" t="s">
        <v>84</v>
      </c>
      <c r="P137" t="s">
        <v>85</v>
      </c>
      <c r="Q137">
        <v>42.525910000000003</v>
      </c>
      <c r="R137">
        <v>-83.008750000000006</v>
      </c>
      <c r="S137" t="s">
        <v>808</v>
      </c>
      <c r="T137" t="s">
        <v>456</v>
      </c>
      <c r="U137" t="s">
        <v>457</v>
      </c>
      <c r="V137" t="s">
        <v>458</v>
      </c>
      <c r="W137" t="s">
        <v>89</v>
      </c>
      <c r="X137" t="s">
        <v>90</v>
      </c>
      <c r="Y137" t="s">
        <v>91</v>
      </c>
      <c r="Z137" t="s">
        <v>92</v>
      </c>
    </row>
    <row r="138" spans="1:26">
      <c r="A138" s="1" t="s">
        <v>77</v>
      </c>
      <c r="B138" s="1" t="s">
        <v>659</v>
      </c>
      <c r="C138">
        <v>216</v>
      </c>
      <c r="D138" t="s">
        <v>22</v>
      </c>
      <c r="E138">
        <v>11</v>
      </c>
      <c r="F138" s="1">
        <v>255</v>
      </c>
      <c r="G138" t="s">
        <v>106</v>
      </c>
      <c r="H138" t="s">
        <v>79</v>
      </c>
      <c r="I138" t="s">
        <v>80</v>
      </c>
      <c r="J138" s="2">
        <v>19633</v>
      </c>
      <c r="K138" t="s">
        <v>107</v>
      </c>
      <c r="L138" t="s">
        <v>82</v>
      </c>
      <c r="M138" t="s">
        <v>83</v>
      </c>
      <c r="N138">
        <v>46383</v>
      </c>
      <c r="O138" t="s">
        <v>84</v>
      </c>
      <c r="P138" t="s">
        <v>85</v>
      </c>
      <c r="Q138">
        <v>41.46902</v>
      </c>
      <c r="R138">
        <v>-87.058899999999994</v>
      </c>
      <c r="S138" t="s">
        <v>809</v>
      </c>
      <c r="U138" t="s">
        <v>108</v>
      </c>
      <c r="V138" t="s">
        <v>109</v>
      </c>
      <c r="W138" t="s">
        <v>110</v>
      </c>
      <c r="X138" t="s">
        <v>90</v>
      </c>
      <c r="Y138" t="s">
        <v>91</v>
      </c>
      <c r="Z138" t="s">
        <v>92</v>
      </c>
    </row>
    <row r="139" spans="1:26">
      <c r="A139" s="1" t="s">
        <v>115</v>
      </c>
      <c r="B139" s="1" t="s">
        <v>649</v>
      </c>
      <c r="C139">
        <v>216</v>
      </c>
      <c r="D139" t="s">
        <v>657</v>
      </c>
      <c r="E139" s="1" t="s">
        <v>663</v>
      </c>
      <c r="F139" s="1">
        <v>1540838</v>
      </c>
      <c r="G139" t="s">
        <v>533</v>
      </c>
      <c r="H139" t="s">
        <v>79</v>
      </c>
      <c r="I139" t="s">
        <v>80</v>
      </c>
      <c r="J139" s="2">
        <v>40450</v>
      </c>
      <c r="K139" t="s">
        <v>519</v>
      </c>
      <c r="L139" t="s">
        <v>26</v>
      </c>
      <c r="M139" t="s">
        <v>118</v>
      </c>
      <c r="N139">
        <v>48235</v>
      </c>
      <c r="O139" t="s">
        <v>84</v>
      </c>
      <c r="P139" t="s">
        <v>85</v>
      </c>
      <c r="Q139">
        <v>42.418930000000003</v>
      </c>
      <c r="R139">
        <v>-83.213139999999996</v>
      </c>
      <c r="S139" t="s">
        <v>810</v>
      </c>
      <c r="U139" t="s">
        <v>204</v>
      </c>
      <c r="V139" t="s">
        <v>534</v>
      </c>
      <c r="W139" t="s">
        <v>89</v>
      </c>
      <c r="X139" t="s">
        <v>18</v>
      </c>
      <c r="Y139" t="s">
        <v>91</v>
      </c>
      <c r="Z139" t="s">
        <v>92</v>
      </c>
    </row>
    <row r="140" spans="1:26">
      <c r="A140" s="1" t="s">
        <v>115</v>
      </c>
      <c r="B140" s="1" t="s">
        <v>649</v>
      </c>
      <c r="C140">
        <v>216</v>
      </c>
      <c r="D140" t="s">
        <v>32</v>
      </c>
      <c r="E140" s="1" t="s">
        <v>668</v>
      </c>
      <c r="F140" s="1">
        <v>2260</v>
      </c>
      <c r="G140" t="s">
        <v>450</v>
      </c>
      <c r="H140" t="s">
        <v>79</v>
      </c>
      <c r="I140" t="s">
        <v>80</v>
      </c>
      <c r="J140" s="2">
        <v>23621</v>
      </c>
      <c r="K140" t="s">
        <v>451</v>
      </c>
      <c r="L140" t="s">
        <v>26</v>
      </c>
      <c r="M140" t="s">
        <v>118</v>
      </c>
      <c r="N140">
        <v>48093</v>
      </c>
      <c r="O140" t="s">
        <v>84</v>
      </c>
      <c r="P140" t="s">
        <v>85</v>
      </c>
      <c r="Q140">
        <v>45.511000000000003</v>
      </c>
      <c r="R140">
        <v>-83.02</v>
      </c>
      <c r="S140" t="s">
        <v>811</v>
      </c>
      <c r="T140" t="s">
        <v>452</v>
      </c>
      <c r="U140" t="s">
        <v>453</v>
      </c>
      <c r="V140" t="s">
        <v>454</v>
      </c>
      <c r="W140" t="s">
        <v>89</v>
      </c>
      <c r="X140" t="s">
        <v>18</v>
      </c>
      <c r="Y140" t="s">
        <v>91</v>
      </c>
      <c r="Z140" t="s">
        <v>92</v>
      </c>
    </row>
    <row r="141" spans="1:26">
      <c r="A141" s="1" t="s">
        <v>115</v>
      </c>
      <c r="B141" s="1" t="s">
        <v>649</v>
      </c>
      <c r="C141">
        <v>216</v>
      </c>
      <c r="D141" t="s">
        <v>657</v>
      </c>
      <c r="E141" s="1" t="s">
        <v>654</v>
      </c>
      <c r="F141" s="1">
        <v>3054</v>
      </c>
      <c r="G141" t="s">
        <v>327</v>
      </c>
      <c r="H141" t="s">
        <v>79</v>
      </c>
      <c r="I141" t="s">
        <v>80</v>
      </c>
      <c r="J141" s="2">
        <v>27089</v>
      </c>
      <c r="K141" t="s">
        <v>319</v>
      </c>
      <c r="L141" t="s">
        <v>26</v>
      </c>
      <c r="M141" t="s">
        <v>118</v>
      </c>
      <c r="N141">
        <v>48105</v>
      </c>
      <c r="O141" t="s">
        <v>84</v>
      </c>
      <c r="P141" t="s">
        <v>85</v>
      </c>
      <c r="Q141">
        <v>42.263669999999998</v>
      </c>
      <c r="R141">
        <v>-83.667429999999996</v>
      </c>
      <c r="S141" t="s">
        <v>812</v>
      </c>
      <c r="T141" t="s">
        <v>328</v>
      </c>
      <c r="U141" t="s">
        <v>329</v>
      </c>
      <c r="V141" s="3">
        <v>0.79166666666666663</v>
      </c>
      <c r="W141" t="s">
        <v>89</v>
      </c>
      <c r="X141" t="s">
        <v>18</v>
      </c>
      <c r="Y141" t="s">
        <v>91</v>
      </c>
      <c r="Z141" t="s">
        <v>92</v>
      </c>
    </row>
    <row r="142" spans="1:26">
      <c r="A142" s="1" t="s">
        <v>115</v>
      </c>
      <c r="B142" s="1" t="s">
        <v>661</v>
      </c>
      <c r="C142">
        <v>216</v>
      </c>
      <c r="D142" t="s">
        <v>653</v>
      </c>
      <c r="E142">
        <v>12</v>
      </c>
      <c r="F142" s="1">
        <v>6180</v>
      </c>
      <c r="G142" t="s">
        <v>233</v>
      </c>
      <c r="H142" t="s">
        <v>79</v>
      </c>
      <c r="I142" t="s">
        <v>80</v>
      </c>
      <c r="J142" s="2">
        <v>31472</v>
      </c>
      <c r="K142" t="s">
        <v>234</v>
      </c>
      <c r="L142" t="s">
        <v>26</v>
      </c>
      <c r="M142" t="s">
        <v>118</v>
      </c>
      <c r="N142">
        <v>49506</v>
      </c>
      <c r="O142" t="s">
        <v>84</v>
      </c>
      <c r="P142" t="s">
        <v>85</v>
      </c>
      <c r="Q142">
        <v>42.934939999999997</v>
      </c>
      <c r="R142">
        <v>-85.620900000000006</v>
      </c>
      <c r="S142" t="s">
        <v>813</v>
      </c>
      <c r="T142" t="s">
        <v>235</v>
      </c>
      <c r="U142" t="s">
        <v>236</v>
      </c>
      <c r="V142" t="s">
        <v>237</v>
      </c>
      <c r="W142" t="s">
        <v>192</v>
      </c>
      <c r="X142" t="s">
        <v>18</v>
      </c>
      <c r="Y142" t="s">
        <v>91</v>
      </c>
      <c r="Z142" t="s">
        <v>238</v>
      </c>
    </row>
    <row r="143" spans="1:26">
      <c r="A143" s="1" t="s">
        <v>115</v>
      </c>
      <c r="B143" s="1" t="s">
        <v>649</v>
      </c>
      <c r="C143">
        <v>216</v>
      </c>
      <c r="D143" t="s">
        <v>650</v>
      </c>
      <c r="E143" s="1" t="s">
        <v>654</v>
      </c>
      <c r="F143" s="1">
        <v>3159</v>
      </c>
      <c r="G143" t="s">
        <v>622</v>
      </c>
      <c r="H143" t="s">
        <v>79</v>
      </c>
      <c r="I143" t="s">
        <v>80</v>
      </c>
      <c r="J143" s="2">
        <v>25538</v>
      </c>
      <c r="K143" t="s">
        <v>623</v>
      </c>
      <c r="L143" t="s">
        <v>590</v>
      </c>
      <c r="M143" t="s">
        <v>591</v>
      </c>
      <c r="N143">
        <v>43537</v>
      </c>
      <c r="O143" t="s">
        <v>84</v>
      </c>
      <c r="P143" t="s">
        <v>85</v>
      </c>
      <c r="Q143">
        <v>41.57976</v>
      </c>
      <c r="R143">
        <v>-83.678399999999996</v>
      </c>
      <c r="S143" t="s">
        <v>814</v>
      </c>
      <c r="T143" t="s">
        <v>624</v>
      </c>
      <c r="U143" t="s">
        <v>305</v>
      </c>
      <c r="V143" s="3">
        <v>0.29166666666666669</v>
      </c>
      <c r="W143" t="s">
        <v>133</v>
      </c>
      <c r="X143" t="s">
        <v>18</v>
      </c>
      <c r="Y143" t="s">
        <v>91</v>
      </c>
      <c r="Z143" t="s">
        <v>92</v>
      </c>
    </row>
    <row r="144" spans="1:26">
      <c r="A144" s="7" t="s">
        <v>115</v>
      </c>
      <c r="B144" s="7" t="s">
        <v>649</v>
      </c>
      <c r="C144" s="8">
        <v>216</v>
      </c>
      <c r="D144" s="8" t="s">
        <v>650</v>
      </c>
      <c r="E144" s="7" t="s">
        <v>651</v>
      </c>
      <c r="F144" s="7">
        <v>1142333</v>
      </c>
      <c r="G144" s="8" t="s">
        <v>378</v>
      </c>
      <c r="H144" s="8" t="s">
        <v>79</v>
      </c>
      <c r="I144" s="8" t="s">
        <v>80</v>
      </c>
      <c r="J144" s="9">
        <v>39535</v>
      </c>
      <c r="K144" s="8" t="s">
        <v>379</v>
      </c>
      <c r="L144" s="8" t="s">
        <v>26</v>
      </c>
      <c r="M144" s="8" t="s">
        <v>118</v>
      </c>
      <c r="N144" s="8">
        <v>48170</v>
      </c>
      <c r="O144" s="8" t="s">
        <v>84</v>
      </c>
      <c r="P144" s="8" t="s">
        <v>85</v>
      </c>
      <c r="Q144" s="8">
        <v>42.37171</v>
      </c>
      <c r="R144" s="8">
        <v>-83.481480000000005</v>
      </c>
      <c r="S144" s="8" t="s">
        <v>815</v>
      </c>
      <c r="T144" s="8" t="s">
        <v>380</v>
      </c>
      <c r="U144" s="8" t="s">
        <v>381</v>
      </c>
      <c r="V144" s="8" t="s">
        <v>382</v>
      </c>
      <c r="W144" s="8" t="s">
        <v>89</v>
      </c>
      <c r="X144" s="8" t="s">
        <v>20</v>
      </c>
      <c r="Y144" s="8" t="s">
        <v>91</v>
      </c>
      <c r="Z144" s="8" t="s">
        <v>92</v>
      </c>
    </row>
    <row r="145" spans="1:26">
      <c r="A145" s="7" t="s">
        <v>115</v>
      </c>
      <c r="B145" s="7" t="s">
        <v>661</v>
      </c>
      <c r="C145" s="8">
        <v>216</v>
      </c>
      <c r="D145" s="8" t="s">
        <v>664</v>
      </c>
      <c r="E145" s="8">
        <v>21</v>
      </c>
      <c r="F145" s="7">
        <v>202</v>
      </c>
      <c r="G145" s="8" t="s">
        <v>121</v>
      </c>
      <c r="H145" s="8" t="s">
        <v>79</v>
      </c>
      <c r="I145" s="8" t="s">
        <v>80</v>
      </c>
      <c r="J145" s="9">
        <v>24381</v>
      </c>
      <c r="K145" s="8" t="s">
        <v>122</v>
      </c>
      <c r="L145" s="8" t="s">
        <v>26</v>
      </c>
      <c r="M145" s="8" t="s">
        <v>118</v>
      </c>
      <c r="N145" s="8">
        <v>49022</v>
      </c>
      <c r="O145" s="8" t="s">
        <v>84</v>
      </c>
      <c r="P145" s="8" t="s">
        <v>85</v>
      </c>
      <c r="Q145" s="8">
        <v>42.117620000000002</v>
      </c>
      <c r="R145" s="8">
        <v>-86.444249999999997</v>
      </c>
      <c r="S145" s="8" t="s">
        <v>816</v>
      </c>
      <c r="T145" s="8" t="s">
        <v>123</v>
      </c>
      <c r="U145" s="8" t="s">
        <v>124</v>
      </c>
      <c r="V145" s="10">
        <v>0.5</v>
      </c>
      <c r="W145" s="8" t="s">
        <v>110</v>
      </c>
      <c r="X145" s="8" t="s">
        <v>20</v>
      </c>
      <c r="Y145" s="8" t="s">
        <v>91</v>
      </c>
      <c r="Z145" s="8" t="s">
        <v>92</v>
      </c>
    </row>
    <row r="146" spans="1:26">
      <c r="A146" s="1" t="s">
        <v>115</v>
      </c>
      <c r="B146" s="1" t="s">
        <v>649</v>
      </c>
      <c r="C146">
        <v>216</v>
      </c>
      <c r="D146" t="s">
        <v>32</v>
      </c>
      <c r="E146" s="1" t="s">
        <v>654</v>
      </c>
      <c r="F146" s="1">
        <v>6416</v>
      </c>
      <c r="G146" t="s">
        <v>579</v>
      </c>
      <c r="H146" t="s">
        <v>79</v>
      </c>
      <c r="I146" t="s">
        <v>80</v>
      </c>
      <c r="J146" s="2">
        <v>31717</v>
      </c>
      <c r="K146" t="s">
        <v>566</v>
      </c>
      <c r="L146" t="s">
        <v>567</v>
      </c>
      <c r="M146" t="s">
        <v>568</v>
      </c>
      <c r="N146" t="s">
        <v>580</v>
      </c>
      <c r="O146" t="s">
        <v>570</v>
      </c>
      <c r="P146" t="s">
        <v>571</v>
      </c>
      <c r="Q146">
        <v>42.323610000000002</v>
      </c>
      <c r="R146">
        <v>-83.009389999999996</v>
      </c>
      <c r="S146" t="s">
        <v>817</v>
      </c>
      <c r="T146" t="s">
        <v>581</v>
      </c>
      <c r="U146" t="s">
        <v>582</v>
      </c>
      <c r="V146" t="s">
        <v>275</v>
      </c>
      <c r="W146" t="s">
        <v>133</v>
      </c>
      <c r="X146" t="s">
        <v>18</v>
      </c>
      <c r="Y146" t="s">
        <v>91</v>
      </c>
      <c r="Z146" t="s">
        <v>92</v>
      </c>
    </row>
    <row r="147" spans="1:26">
      <c r="A147" s="1" t="s">
        <v>115</v>
      </c>
      <c r="B147" s="1" t="s">
        <v>661</v>
      </c>
      <c r="C147">
        <v>216</v>
      </c>
      <c r="D147" t="s">
        <v>28</v>
      </c>
      <c r="E147">
        <v>13</v>
      </c>
      <c r="F147" s="1">
        <v>3306</v>
      </c>
      <c r="G147" t="s">
        <v>300</v>
      </c>
      <c r="H147" t="s">
        <v>79</v>
      </c>
      <c r="I147" t="s">
        <v>80</v>
      </c>
      <c r="J147" s="2">
        <v>25569</v>
      </c>
      <c r="K147" t="s">
        <v>289</v>
      </c>
      <c r="L147" t="s">
        <v>26</v>
      </c>
      <c r="M147" t="s">
        <v>118</v>
      </c>
      <c r="N147">
        <v>48854</v>
      </c>
      <c r="O147" t="s">
        <v>84</v>
      </c>
      <c r="P147" t="s">
        <v>85</v>
      </c>
      <c r="Q147">
        <v>42.58211</v>
      </c>
      <c r="R147">
        <v>-84.417689999999993</v>
      </c>
      <c r="S147" t="s">
        <v>818</v>
      </c>
      <c r="T147" t="s">
        <v>301</v>
      </c>
      <c r="U147" t="s">
        <v>302</v>
      </c>
      <c r="V147" t="s">
        <v>303</v>
      </c>
      <c r="W147" t="s">
        <v>42</v>
      </c>
      <c r="X147" t="s">
        <v>18</v>
      </c>
      <c r="Y147" t="s">
        <v>91</v>
      </c>
      <c r="Z147" t="s">
        <v>92</v>
      </c>
    </row>
    <row r="148" spans="1:26">
      <c r="A148" s="1" t="s">
        <v>77</v>
      </c>
      <c r="B148" s="1" t="s">
        <v>659</v>
      </c>
      <c r="C148">
        <v>216</v>
      </c>
      <c r="D148" t="s">
        <v>22</v>
      </c>
      <c r="E148">
        <v>13</v>
      </c>
      <c r="F148" s="1">
        <v>7194005</v>
      </c>
      <c r="G148" t="s">
        <v>145</v>
      </c>
      <c r="H148" t="s">
        <v>79</v>
      </c>
      <c r="I148" t="s">
        <v>80</v>
      </c>
      <c r="J148" s="2">
        <v>43405</v>
      </c>
      <c r="K148" t="s">
        <v>146</v>
      </c>
      <c r="L148" t="s">
        <v>82</v>
      </c>
      <c r="M148" t="s">
        <v>83</v>
      </c>
      <c r="N148" t="s">
        <v>147</v>
      </c>
      <c r="O148" t="s">
        <v>84</v>
      </c>
      <c r="P148" t="s">
        <v>85</v>
      </c>
      <c r="Q148">
        <v>41.239510000000003</v>
      </c>
      <c r="R148">
        <v>-85.883979999999994</v>
      </c>
      <c r="S148" t="s">
        <v>819</v>
      </c>
      <c r="U148" t="s">
        <v>148</v>
      </c>
      <c r="V148" s="3">
        <v>0.5</v>
      </c>
      <c r="W148" t="s">
        <v>89</v>
      </c>
      <c r="X148" t="s">
        <v>18</v>
      </c>
      <c r="Y148" t="s">
        <v>149</v>
      </c>
      <c r="Z148" t="s">
        <v>150</v>
      </c>
    </row>
    <row r="149" spans="1:26">
      <c r="A149" s="1" t="s">
        <v>115</v>
      </c>
      <c r="B149" s="1" t="s">
        <v>661</v>
      </c>
      <c r="C149">
        <v>216</v>
      </c>
      <c r="D149" t="s">
        <v>664</v>
      </c>
      <c r="E149">
        <v>21</v>
      </c>
      <c r="F149" s="1">
        <v>4779295</v>
      </c>
      <c r="G149" t="s">
        <v>199</v>
      </c>
      <c r="H149" t="s">
        <v>79</v>
      </c>
      <c r="I149" t="s">
        <v>80</v>
      </c>
      <c r="J149" s="2">
        <v>42185</v>
      </c>
      <c r="K149" t="s">
        <v>195</v>
      </c>
      <c r="L149" t="s">
        <v>26</v>
      </c>
      <c r="M149" t="s">
        <v>118</v>
      </c>
      <c r="N149" t="s">
        <v>200</v>
      </c>
      <c r="O149" t="s">
        <v>84</v>
      </c>
      <c r="P149" t="s">
        <v>85</v>
      </c>
      <c r="Q149">
        <v>42.289700000000003</v>
      </c>
      <c r="R149">
        <v>-85.578019999999995</v>
      </c>
      <c r="S149" t="s">
        <v>820</v>
      </c>
      <c r="U149" t="s">
        <v>201</v>
      </c>
      <c r="V149" t="s">
        <v>202</v>
      </c>
      <c r="W149" t="s">
        <v>89</v>
      </c>
      <c r="X149" t="s">
        <v>18</v>
      </c>
      <c r="Y149" t="s">
        <v>149</v>
      </c>
      <c r="Z149" t="s">
        <v>162</v>
      </c>
    </row>
  </sheetData>
  <autoFilter ref="A1:Z149" xr:uid="{F4E329C8-1938-459C-ACF6-02466AD7FC8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fc4eaa-fee0-4aa8-b634-dc8e9694943b" xsi:nil="true"/>
    <lcf76f155ced4ddcb4097134ff3c332f xmlns="ec3db0b6-193a-4ebc-9d56-42755a96cc1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058E23663BFC478E37CA0E490A554E" ma:contentTypeVersion="10" ma:contentTypeDescription="Create a new document." ma:contentTypeScope="" ma:versionID="86234b947d9ac1de8b0d78d6afae67bf">
  <xsd:schema xmlns:xsd="http://www.w3.org/2001/XMLSchema" xmlns:xs="http://www.w3.org/2001/XMLSchema" xmlns:p="http://schemas.microsoft.com/office/2006/metadata/properties" xmlns:ns2="ec3db0b6-193a-4ebc-9d56-42755a96cc19" xmlns:ns3="1efc4eaa-fee0-4aa8-b634-dc8e9694943b" targetNamespace="http://schemas.microsoft.com/office/2006/metadata/properties" ma:root="true" ma:fieldsID="65e14762a0e8eb4ea028369509b30bf7" ns2:_="" ns3:_="">
    <xsd:import namespace="ec3db0b6-193a-4ebc-9d56-42755a96cc19"/>
    <xsd:import namespace="1efc4eaa-fee0-4aa8-b634-dc8e969494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db0b6-193a-4ebc-9d56-42755a96cc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23c1ae6-fb4c-46f0-9f45-decf50a530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c4eaa-fee0-4aa8-b634-dc8e969494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d9605b-4da9-4676-8b34-bcee3665d892}" ma:internalName="TaxCatchAll" ma:showField="CatchAllData" ma:web="1efc4eaa-fee0-4aa8-b634-dc8e969494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FB5CEC-8736-45A4-B4A4-FEC1D8C20EBC}"/>
</file>

<file path=customXml/itemProps2.xml><?xml version="1.0" encoding="utf-8"?>
<ds:datastoreItem xmlns:ds="http://schemas.openxmlformats.org/officeDocument/2006/customXml" ds:itemID="{062281CE-47F2-4A2D-A3B7-11E74B27DA31}"/>
</file>

<file path=customXml/itemProps3.xml><?xml version="1.0" encoding="utf-8"?>
<ds:datastoreItem xmlns:ds="http://schemas.openxmlformats.org/officeDocument/2006/customXml" ds:itemID="{1CBACAD8-6E1D-4BB5-9937-F9A8CF28D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Palmer</dc:creator>
  <cp:keywords/>
  <dc:description/>
  <cp:lastModifiedBy/>
  <cp:revision/>
  <dcterms:created xsi:type="dcterms:W3CDTF">2025-09-20T00:13:51Z</dcterms:created>
  <dcterms:modified xsi:type="dcterms:W3CDTF">2026-03-24T22:23:23Z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0x01010072058E23663BFC478E37CA0E490A554E</vt:lpwstr>
  </property>
  <property fmtid="{D5CDD505-2E9C-101B-9397-08002B2CF9AE}" pid="3" name="MediaServiceImageTags">
    <vt:lpwstr/>
  </property>
</Properties>
</file>